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435" tabRatio="937" firstSheet="1" activeTab="2"/>
  </bookViews>
  <sheets>
    <sheet name="3 MENUISERIES - SERRURERIE" sheetId="22" state="hidden" r:id="rId1"/>
    <sheet name="LOT 1-PAGE DE GARDE" sheetId="42" r:id="rId2"/>
    <sheet name="LOT 1-VRD-GO-END EXT" sheetId="30" r:id="rId3"/>
  </sheets>
  <definedNames>
    <definedName name="_xlnm.Print_Titles" localSheetId="2">'LOT 1-VRD-GO-END EXT'!$1:$1</definedName>
    <definedName name="_xlnm.Print_Area" localSheetId="0">'3 MENUISERIES - SERRURERIE'!$A$1:$G$18</definedName>
    <definedName name="_xlnm.Print_Area" localSheetId="1">'LOT 1-PAGE DE GARDE'!$A$1:$D$57</definedName>
    <definedName name="_xlnm.Print_Area" localSheetId="2">'LOT 1-VRD-GO-END EXT'!$A$1:$F$201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9" i="30"/>
  <c r="F200" l="1"/>
  <c r="F201" s="1"/>
  <c r="G12" i="22"/>
  <c r="G11"/>
  <c r="G8"/>
  <c r="G7"/>
  <c r="G6"/>
</calcChain>
</file>

<file path=xl/sharedStrings.xml><?xml version="1.0" encoding="utf-8"?>
<sst xmlns="http://schemas.openxmlformats.org/spreadsheetml/2006/main" count="391" uniqueCount="235">
  <si>
    <t>DESIGNATION</t>
  </si>
  <si>
    <t>U</t>
  </si>
  <si>
    <t>P.U.</t>
  </si>
  <si>
    <t xml:space="preserve">TOTAL H.T. </t>
  </si>
  <si>
    <t>ens</t>
  </si>
  <si>
    <t>m²</t>
  </si>
  <si>
    <t xml:space="preserve">Quantité </t>
  </si>
  <si>
    <t>TVA 20 %</t>
  </si>
  <si>
    <t xml:space="preserve">MONTANTH HT </t>
  </si>
  <si>
    <t xml:space="preserve">MONTANT TTC </t>
  </si>
  <si>
    <t>EPI - COVID 19</t>
  </si>
  <si>
    <t xml:space="preserve">Equipements de protection de protection individuels </t>
  </si>
  <si>
    <t xml:space="preserve">gants </t>
  </si>
  <si>
    <t>masques</t>
  </si>
  <si>
    <t xml:space="preserve">lunettes </t>
  </si>
  <si>
    <t xml:space="preserve">lingettes desinfectantes </t>
  </si>
  <si>
    <t>21</t>
  </si>
  <si>
    <t xml:space="preserve">Effectif moyen </t>
  </si>
  <si>
    <t>Prix unitaire</t>
  </si>
  <si>
    <t xml:space="preserve">Nombre de jours </t>
  </si>
  <si>
    <t>Total HT</t>
  </si>
  <si>
    <t xml:space="preserve">Unité </t>
  </si>
  <si>
    <t xml:space="preserve">paquet </t>
  </si>
  <si>
    <t xml:space="preserve">gel hydroalcoolique </t>
  </si>
  <si>
    <t>litre</t>
  </si>
  <si>
    <t xml:space="preserve">Consomation par mois et par personne </t>
  </si>
  <si>
    <t xml:space="preserve">Consommation par personne et par jour </t>
  </si>
  <si>
    <t xml:space="preserve">Moyens de desinfections sur zone de travail </t>
  </si>
  <si>
    <t xml:space="preserve">TOTAL   HT </t>
  </si>
  <si>
    <t>Etudes techniques</t>
  </si>
  <si>
    <t>Prorata</t>
  </si>
  <si>
    <t>ft</t>
  </si>
  <si>
    <t>u</t>
  </si>
  <si>
    <t>PREPARATION DE CHANTIER</t>
  </si>
  <si>
    <t>GESTION DES DECHETS DE CHANTIER</t>
  </si>
  <si>
    <t>ENDUITS INTERIEURS</t>
  </si>
  <si>
    <t>Etat des lieux</t>
  </si>
  <si>
    <t>Panneau de chantier</t>
  </si>
  <si>
    <t>Installation de chantier</t>
  </si>
  <si>
    <t>Téléphone</t>
  </si>
  <si>
    <t>mois</t>
  </si>
  <si>
    <t>m³</t>
  </si>
  <si>
    <t>Réseaux divers</t>
  </si>
  <si>
    <t>Mur hauteur partielle</t>
  </si>
  <si>
    <t>Protection coupe-feu</t>
  </si>
  <si>
    <t>Joints de dilatation</t>
  </si>
  <si>
    <t>Linteaux</t>
  </si>
  <si>
    <t>ml</t>
  </si>
  <si>
    <t xml:space="preserve">longrines …... x …....... m </t>
  </si>
  <si>
    <t xml:space="preserve">étancheité </t>
  </si>
  <si>
    <t>massifs   …...... x …....... x …........ m</t>
  </si>
  <si>
    <t>Trait de niveau</t>
  </si>
  <si>
    <t>DPGF - LOT  1 - V.R.D. / GROS ŒUVRE / ENDUIT EXTERIEUR</t>
  </si>
  <si>
    <t>1.1</t>
  </si>
  <si>
    <t>1.2</t>
  </si>
  <si>
    <t>1.3</t>
  </si>
  <si>
    <t>Vérification de l’isolement des réseaux</t>
  </si>
  <si>
    <t>Informations, balisage, etc…</t>
  </si>
  <si>
    <t>Reseaux EU de chantier</t>
  </si>
  <si>
    <t>Reseaux AEP de chantier</t>
  </si>
  <si>
    <t>Reseaux ELEC de chantier</t>
  </si>
  <si>
    <t>Chauffage</t>
  </si>
  <si>
    <t>Eclairage de chantier</t>
  </si>
  <si>
    <t>Aire et voiries de chantier</t>
  </si>
  <si>
    <t xml:space="preserve">Clôture de chantier </t>
  </si>
  <si>
    <t>Implantation</t>
  </si>
  <si>
    <t>Phasage des travaux intérieurs, chauffage…</t>
  </si>
  <si>
    <t>Sécurité chantier</t>
  </si>
  <si>
    <t>TERRASSEMENT</t>
  </si>
  <si>
    <t>Terrassement général</t>
  </si>
  <si>
    <t>Terrassements et fouilles</t>
  </si>
  <si>
    <t>1.4</t>
  </si>
  <si>
    <t>REMBLAIS</t>
  </si>
  <si>
    <t>Remblais</t>
  </si>
  <si>
    <t>1.5</t>
  </si>
  <si>
    <t>PLATEFORME BATIMENT</t>
  </si>
  <si>
    <t>1.6</t>
  </si>
  <si>
    <t>VOIRIE LOURDE</t>
  </si>
  <si>
    <t>Fond de forme</t>
  </si>
  <si>
    <t>Essais à la plaque</t>
  </si>
  <si>
    <t>Anti contaminant</t>
  </si>
  <si>
    <t>Couche de forme</t>
  </si>
  <si>
    <t>Couche de base et finition</t>
  </si>
  <si>
    <t xml:space="preserve">Finition en enrobé </t>
  </si>
  <si>
    <t>1.7</t>
  </si>
  <si>
    <t>VOIRIE LEGERE</t>
  </si>
  <si>
    <t xml:space="preserve">Couche de fondation et couche de base </t>
  </si>
  <si>
    <t>Finition béton balayé pour la voie périphérique du laboratoire</t>
  </si>
  <si>
    <t>Finition en enrobé pour la zone abris Gaz 1 et 2</t>
  </si>
  <si>
    <t>1.8</t>
  </si>
  <si>
    <t>BORDURES ET CANIVEAUX</t>
  </si>
  <si>
    <t>Bordure T4</t>
  </si>
  <si>
    <t>Bordure P1</t>
  </si>
  <si>
    <t xml:space="preserve">ASSAINISSEMENT </t>
  </si>
  <si>
    <t xml:space="preserve">canalisation Ø ........ </t>
  </si>
  <si>
    <t>1.9</t>
  </si>
  <si>
    <t>Réseau EP</t>
  </si>
  <si>
    <t>Réseau EU / EV</t>
  </si>
  <si>
    <t>regards + tampons ........ x ........</t>
  </si>
  <si>
    <t>Vanne d'isolement</t>
  </si>
  <si>
    <t>AUTRES RESEAUX</t>
  </si>
  <si>
    <t xml:space="preserve">réseau eau potable  </t>
  </si>
  <si>
    <t xml:space="preserve">pehd Ø 60 vers la chambre </t>
  </si>
  <si>
    <t>Chambre de tirage</t>
  </si>
  <si>
    <t>Fourreau Ø 60</t>
  </si>
  <si>
    <t xml:space="preserve">Tranchée, remblai, grillage avertisseur </t>
  </si>
  <si>
    <t>Regard de branchement  + tampon fonte</t>
  </si>
  <si>
    <t>Fourreau Ø 100 aiguillé (3u)</t>
  </si>
  <si>
    <t>Fourreau PVC aiguillé  Ø 42/45 (4u)</t>
  </si>
  <si>
    <t xml:space="preserve">Réseau courants faibles  </t>
  </si>
  <si>
    <t xml:space="preserve">Réseau électricité </t>
  </si>
  <si>
    <t>fourreau métrologie + 1 fourreau alarmes</t>
  </si>
  <si>
    <t>Chambre de tirage si besoin</t>
  </si>
  <si>
    <t>Réseau air comprimé</t>
  </si>
  <si>
    <t>1.10</t>
  </si>
  <si>
    <t>1.11</t>
  </si>
  <si>
    <t>ETUDE BETON</t>
  </si>
  <si>
    <t xml:space="preserve">plans et notes de calculs </t>
  </si>
  <si>
    <t>Deroulement de chantier (Nettoyage chantier, remise en état voiries existantes, etc…)</t>
  </si>
  <si>
    <t xml:space="preserve">	TERRASSEMENTS – FOUILLES – BLINDAGES – REMBLAIEMENTS</t>
  </si>
  <si>
    <t>1.12</t>
  </si>
  <si>
    <t>FT</t>
  </si>
  <si>
    <t xml:space="preserve">traitement des déchets </t>
  </si>
  <si>
    <t xml:space="preserve">Benne déchets dangereux </t>
  </si>
  <si>
    <t xml:space="preserve">benne dechets inerte </t>
  </si>
  <si>
    <t>benne dechets banals</t>
  </si>
  <si>
    <t>Terrassements</t>
  </si>
  <si>
    <t>Remblaiements</t>
  </si>
  <si>
    <t>1.13</t>
  </si>
  <si>
    <t>FONDATIONS semelles filantes,  massifs et longrine</t>
  </si>
  <si>
    <t>canalisations eu/ev Ø 100</t>
  </si>
  <si>
    <t xml:space="preserve">regards étanches à carreler </t>
  </si>
  <si>
    <t xml:space="preserve">attentes eu/ev  Ø 100 et siphons sol revêtus </t>
  </si>
  <si>
    <t xml:space="preserve">raccordements dep </t>
  </si>
  <si>
    <t xml:space="preserve">pénétrations pour réseaux divers </t>
  </si>
  <si>
    <t>Réseaux EU, EV, EP enterrés</t>
  </si>
  <si>
    <t>ragard EP</t>
  </si>
  <si>
    <t>Canalisation ep</t>
  </si>
  <si>
    <t xml:space="preserve">	DALLAGES ET PLANCHERS</t>
  </si>
  <si>
    <t>1.14</t>
  </si>
  <si>
    <t>1.15</t>
  </si>
  <si>
    <t xml:space="preserve">Isolant sous chape </t>
  </si>
  <si>
    <t>Chape flottante</t>
  </si>
  <si>
    <t xml:space="preserve">Dallage sur terre-plein </t>
  </si>
  <si>
    <t xml:space="preserve">Dallage du garage P.L. </t>
  </si>
  <si>
    <t>Forme de pente pour évacuation</t>
  </si>
  <si>
    <t>Traversées des planchers</t>
  </si>
  <si>
    <t xml:space="preserve">	ELEVATIONS</t>
  </si>
  <si>
    <t>1.16</t>
  </si>
  <si>
    <t>Murs en parties enterrées</t>
  </si>
  <si>
    <t>Etanchéité des parties enterrées</t>
  </si>
  <si>
    <t xml:space="preserve">Mur pare-flamme ou coupe-feu </t>
  </si>
  <si>
    <t>Mur en voile béton armé du local chambre essais explosifs</t>
  </si>
  <si>
    <t xml:space="preserve">Acrotères béton </t>
  </si>
  <si>
    <t xml:space="preserve">Mur extérieur anti-projection </t>
  </si>
  <si>
    <t xml:space="preserve">	ÉLÉMENTS MACONNES</t>
  </si>
  <si>
    <t>1.17</t>
  </si>
  <si>
    <t>Appuis</t>
  </si>
  <si>
    <t xml:space="preserve">Seuils standard </t>
  </si>
  <si>
    <t xml:space="preserve">Seuils portes sectionnelles </t>
  </si>
  <si>
    <t>Couronnements</t>
  </si>
  <si>
    <t xml:space="preserve">	OUVRAGES DIVERS</t>
  </si>
  <si>
    <t>1.18</t>
  </si>
  <si>
    <t>Réservations, trémies, ouvrages divers</t>
  </si>
  <si>
    <t>Scellements</t>
  </si>
  <si>
    <t>1.19</t>
  </si>
  <si>
    <t>Enduits pelliculaires</t>
  </si>
  <si>
    <t xml:space="preserve">	ENDUIT MONOCOUCHE</t>
  </si>
  <si>
    <t>1.20</t>
  </si>
  <si>
    <t>ENDUIT AU MORTIER DE LIANTS HYDRAULIQUES</t>
  </si>
  <si>
    <t>1.21</t>
  </si>
  <si>
    <t>Enduit (porche d'entrée)</t>
  </si>
  <si>
    <t xml:space="preserve">Enduit ciment hydrofuge acrotère </t>
  </si>
  <si>
    <t>Enduit ciment hydrofuge soubassement</t>
  </si>
  <si>
    <t>TOTAL  LOT - VRD - GROS ŒUVRE- ENDUIT EXT.</t>
  </si>
  <si>
    <t>compte prorata</t>
  </si>
  <si>
    <t>Finition quartz sur dallage du local technique</t>
  </si>
  <si>
    <t>Finition quartz sur dallage du garage PL</t>
  </si>
  <si>
    <t xml:space="preserve">Accès du personnel et des visiteurs </t>
  </si>
  <si>
    <t xml:space="preserve">Terrassement </t>
  </si>
  <si>
    <t>géotextile</t>
  </si>
  <si>
    <t>couche de forme</t>
  </si>
  <si>
    <t>remaniement des sols dû à la démolition ancien bâtiment</t>
  </si>
  <si>
    <t>DCE - DPGF</t>
  </si>
  <si>
    <t>Bureau de Contrôle</t>
  </si>
  <si>
    <t>Maîtrise d'œuvre</t>
  </si>
  <si>
    <t>ELEMENT Architectes</t>
  </si>
  <si>
    <t>03.26.82.57.44 / d.roguin@t3ereims.fr</t>
  </si>
  <si>
    <t>NOM ET TAMPON DE L'ENTREPRISE CANDIDATE :</t>
  </si>
  <si>
    <t xml:space="preserve">CONSTRUCTION </t>
  </si>
  <si>
    <t>D'UN LABORATOIRE DE RECHERCHES</t>
  </si>
  <si>
    <t>A VERNEUIL EN HALATTE</t>
  </si>
  <si>
    <t>INERIS</t>
  </si>
  <si>
    <t>Parc Technologique ALATA BP2</t>
  </si>
  <si>
    <t>F-60550 VERNEUIL-EN-HALATTE</t>
  </si>
  <si>
    <t>QUALICONSULT</t>
  </si>
  <si>
    <t>Maîtrise d'ouvrage</t>
  </si>
  <si>
    <t>8 rue Pasteur - 02600 Villers-Cotterêts</t>
  </si>
  <si>
    <t>Bureaux d’études techniques</t>
  </si>
  <si>
    <t>Bureau d’études électricité</t>
  </si>
  <si>
    <t>T3E ELECTRICITE</t>
  </si>
  <si>
    <t>3 rue Jacques MARITAIN – 51 100 Reims</t>
  </si>
  <si>
    <t>Bureau d’études fluides</t>
  </si>
  <si>
    <t>ETNR</t>
  </si>
  <si>
    <t>5 rue Emile DORIGNY – 51 370 Saint Brice Courcelles</t>
  </si>
  <si>
    <t>03.26.82.57.44 / d.cliquot@etnr-ing.fr</t>
  </si>
  <si>
    <t>5 avenue du Général De Gaulle - 60300 SENLIS</t>
  </si>
  <si>
    <t>Tél. 03.62.53.37.15 / xavier.dumont@qualiconsult.fr</t>
  </si>
  <si>
    <t>03.23.72.55.65 agence@element-architectes,fr</t>
  </si>
  <si>
    <t>nettoyage réseaux fin de chantier</t>
  </si>
  <si>
    <t>essais caméras</t>
  </si>
  <si>
    <t>regards + tampons  ........ x ........</t>
  </si>
  <si>
    <t>regards à grilles + tampons........ x ........</t>
  </si>
  <si>
    <t>regards de visites + tampons........ x ........</t>
  </si>
  <si>
    <t>regards pieds de chute + tampons........ x ........</t>
  </si>
  <si>
    <t>caniveaux à grilles devant local chambre</t>
  </si>
  <si>
    <t>regard + tampon pour pompe de relevage local chambre</t>
  </si>
  <si>
    <t>cuve GRV 600 litres</t>
  </si>
  <si>
    <t>socle métallique sur roulettes</t>
  </si>
  <si>
    <t>semelles filantes</t>
  </si>
  <si>
    <t>semelles  filantes</t>
  </si>
  <si>
    <t>CANALISATIONS ENTERREES SOUS BATIMENTS</t>
  </si>
  <si>
    <t>Plancher béton  toiture terrasse</t>
  </si>
  <si>
    <t>LINTEAU CAISSON POUR VOLET ROULANT</t>
  </si>
  <si>
    <t>linteau caisson en PSE type TITAN</t>
  </si>
  <si>
    <t>Poteaux, poutres en béton armé et poutres retroussées</t>
  </si>
  <si>
    <t>Elévations de superstructure blocs de béton 20 cm ep</t>
  </si>
  <si>
    <t>Elévations de superstructure blocs de béton 15 cm ep</t>
  </si>
  <si>
    <t>LOT 1 - V.R.D - GROS ŒUVRE - ENDUIT EXTERIEUR</t>
  </si>
  <si>
    <t xml:space="preserve">isolant longrine /soubassement </t>
  </si>
  <si>
    <t>mortier sur isolant</t>
  </si>
  <si>
    <t>massifs en béton armé poteaux escaliers ext / auvenr / racks / abris GAZ</t>
  </si>
  <si>
    <t>potelets en béton armé pour recevoir les appareils en toiture bât labo</t>
  </si>
  <si>
    <t>massifs béton sur plancher terrasse pour recevoir potences</t>
  </si>
  <si>
    <t>Regard de comptage citerneau + télérelève</t>
  </si>
</sst>
</file>

<file path=xl/styles.xml><?xml version="1.0" encoding="utf-8"?>
<styleSheet xmlns="http://schemas.openxmlformats.org/spreadsheetml/2006/main">
  <numFmts count="6">
    <numFmt numFmtId="44" formatCode="_-* #,##0.00\ &quot;€&quot;_-;\-* #,##0.00\ &quot;€&quot;_-;_-* &quot;-&quot;??\ &quot;€&quot;_-;_-@_-"/>
    <numFmt numFmtId="164" formatCode="#,##0.00\ [$€-40C];[Red]\-#,##0.00\ [$€-40C]"/>
    <numFmt numFmtId="165" formatCode="@*."/>
    <numFmt numFmtId="166" formatCode="#,##0.00\ [$€-40C]"/>
    <numFmt numFmtId="167" formatCode="0.000"/>
    <numFmt numFmtId="168" formatCode="_-* #,##0.00\ _F_-;\-* #,##0.00\ _F_-;_-* &quot;-&quot;??\ _F_-;_-@_-"/>
  </numFmts>
  <fonts count="46"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8"/>
      <name val="Calibri Light"/>
      <family val="2"/>
    </font>
    <font>
      <sz val="10"/>
      <name val="Calibri Light"/>
      <family val="2"/>
    </font>
    <font>
      <b/>
      <sz val="18"/>
      <name val="Calibri Light"/>
      <family val="2"/>
    </font>
    <font>
      <sz val="9"/>
      <name val="Calibri Light"/>
      <family val="2"/>
    </font>
    <font>
      <b/>
      <sz val="14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name val="Arial"/>
      <family val="2"/>
    </font>
    <font>
      <sz val="8"/>
      <name val="Arial"/>
      <family val="2"/>
    </font>
    <font>
      <sz val="14"/>
      <name val="Calibri Light"/>
      <family val="2"/>
    </font>
    <font>
      <sz val="11"/>
      <name val="Calibri Light"/>
      <family val="2"/>
    </font>
    <font>
      <b/>
      <sz val="11"/>
      <name val="Calibri Light"/>
      <family val="2"/>
    </font>
    <font>
      <u/>
      <sz val="11"/>
      <name val="Calibri Light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12"/>
      <name val="Calibri"/>
      <family val="2"/>
      <scheme val="minor"/>
    </font>
    <font>
      <b/>
      <u/>
      <sz val="10"/>
      <name val="Calibri Light"/>
      <family val="2"/>
    </font>
    <font>
      <b/>
      <sz val="16"/>
      <color indexed="62"/>
      <name val="Calibri Light"/>
      <family val="2"/>
    </font>
    <font>
      <b/>
      <sz val="12"/>
      <color indexed="62"/>
      <name val="Calibri Light"/>
      <family val="2"/>
    </font>
    <font>
      <sz val="6"/>
      <name val="Calibri Light"/>
      <family val="2"/>
    </font>
    <font>
      <b/>
      <sz val="10"/>
      <name val="Arial"/>
      <family val="2"/>
    </font>
    <font>
      <b/>
      <sz val="12"/>
      <color indexed="8"/>
      <name val="Calibri Light"/>
      <family val="2"/>
    </font>
    <font>
      <sz val="9.5"/>
      <name val="Calibri Light"/>
      <family val="2"/>
    </font>
    <font>
      <b/>
      <i/>
      <sz val="9"/>
      <name val="Cambria"/>
      <family val="1"/>
    </font>
    <font>
      <i/>
      <sz val="6"/>
      <name val="Cambria"/>
      <family val="1"/>
    </font>
    <font>
      <sz val="6"/>
      <name val="Cambria"/>
      <family val="1"/>
    </font>
    <font>
      <i/>
      <sz val="9"/>
      <name val="Cambria"/>
      <family val="1"/>
    </font>
    <font>
      <b/>
      <sz val="4"/>
      <name val="Calibri Light"/>
      <family val="2"/>
    </font>
    <font>
      <b/>
      <sz val="10"/>
      <color rgb="FF000000"/>
      <name val="Calibri Light"/>
      <family val="2"/>
    </font>
    <font>
      <sz val="9"/>
      <name val="Cambria"/>
      <family val="1"/>
    </font>
    <font>
      <b/>
      <sz val="9"/>
      <name val="Cambria"/>
      <family val="1"/>
    </font>
    <font>
      <i/>
      <sz val="4"/>
      <name val="Cambria"/>
      <family val="1"/>
    </font>
    <font>
      <b/>
      <sz val="6"/>
      <color rgb="FF000000"/>
      <name val="Calibri Light"/>
      <family val="2"/>
    </font>
    <font>
      <sz val="4"/>
      <color rgb="FF000000"/>
      <name val="Calibri Light"/>
      <family val="2"/>
    </font>
    <font>
      <sz val="10"/>
      <color rgb="FF000000"/>
      <name val="Calibri Light"/>
      <family val="2"/>
    </font>
    <font>
      <b/>
      <i/>
      <sz val="9"/>
      <color rgb="FF000000"/>
      <name val="Calibri Light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auto="1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/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8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234">
    <xf numFmtId="0" fontId="0" fillId="0" borderId="0" xfId="0"/>
    <xf numFmtId="0" fontId="2" fillId="0" borderId="0" xfId="0" applyFont="1"/>
    <xf numFmtId="0" fontId="2" fillId="0" borderId="0" xfId="0" applyFont="1" applyProtection="1">
      <protection locked="0"/>
    </xf>
    <xf numFmtId="0" fontId="1" fillId="0" borderId="0" xfId="0" applyFont="1" applyProtection="1"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2" fillId="0" borderId="3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49" fontId="2" fillId="0" borderId="4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Protection="1">
      <protection locked="0"/>
    </xf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164" fontId="2" fillId="0" borderId="5" xfId="0" applyNumberFormat="1" applyFont="1" applyBorder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9" fontId="5" fillId="0" borderId="0" xfId="0" applyNumberFormat="1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right"/>
      <protection locked="0"/>
    </xf>
    <xf numFmtId="0" fontId="0" fillId="0" borderId="0" xfId="0" applyAlignment="1">
      <alignment horizontal="right"/>
    </xf>
    <xf numFmtId="165" fontId="5" fillId="2" borderId="13" xfId="0" applyNumberFormat="1" applyFont="1" applyFill="1" applyBorder="1" applyProtection="1">
      <protection locked="0"/>
    </xf>
    <xf numFmtId="165" fontId="5" fillId="0" borderId="13" xfId="0" applyNumberFormat="1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4" fillId="0" borderId="15" xfId="0" applyFont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164" fontId="5" fillId="0" borderId="15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 applyProtection="1">
      <alignment vertical="center"/>
      <protection locked="0"/>
    </xf>
    <xf numFmtId="0" fontId="1" fillId="0" borderId="19" xfId="0" applyFont="1" applyBorder="1" applyAlignment="1" applyProtection="1">
      <alignment horizontal="right" vertical="center"/>
      <protection locked="0"/>
    </xf>
    <xf numFmtId="0" fontId="1" fillId="0" borderId="20" xfId="0" applyFont="1" applyBorder="1" applyAlignment="1" applyProtection="1">
      <alignment horizontal="right"/>
      <protection locked="0"/>
    </xf>
    <xf numFmtId="164" fontId="2" fillId="0" borderId="21" xfId="0" applyNumberFormat="1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right"/>
      <protection locked="0"/>
    </xf>
    <xf numFmtId="164" fontId="5" fillId="0" borderId="24" xfId="0" applyNumberFormat="1" applyFont="1" applyBorder="1" applyAlignment="1" applyProtection="1">
      <alignment vertical="center"/>
      <protection locked="0"/>
    </xf>
    <xf numFmtId="49" fontId="5" fillId="0" borderId="25" xfId="0" applyNumberFormat="1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right"/>
      <protection locked="0"/>
    </xf>
    <xf numFmtId="166" fontId="2" fillId="0" borderId="28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0" fontId="2" fillId="0" borderId="29" xfId="0" applyFont="1" applyBorder="1" applyAlignment="1" applyProtection="1">
      <alignment horizontal="right"/>
      <protection locked="0"/>
    </xf>
    <xf numFmtId="0" fontId="1" fillId="0" borderId="30" xfId="0" applyFont="1" applyBorder="1"/>
    <xf numFmtId="49" fontId="2" fillId="0" borderId="31" xfId="0" applyNumberFormat="1" applyFont="1" applyBorder="1" applyAlignment="1" applyProtection="1">
      <alignment horizontal="center"/>
      <protection locked="0"/>
    </xf>
    <xf numFmtId="164" fontId="2" fillId="0" borderId="32" xfId="0" applyNumberFormat="1" applyFont="1" applyBorder="1" applyProtection="1"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164" fontId="2" fillId="0" borderId="33" xfId="0" applyNumberFormat="1" applyFont="1" applyBorder="1" applyAlignment="1" applyProtection="1">
      <alignment vertical="center"/>
      <protection locked="0"/>
    </xf>
    <xf numFmtId="0" fontId="1" fillId="0" borderId="34" xfId="0" applyFont="1" applyBorder="1" applyAlignment="1" applyProtection="1">
      <alignment horizontal="right"/>
      <protection locked="0"/>
    </xf>
    <xf numFmtId="0" fontId="2" fillId="0" borderId="16" xfId="0" applyFont="1" applyBorder="1" applyProtection="1"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49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14" xfId="0" applyNumberFormat="1" applyFont="1" applyBorder="1" applyAlignment="1" applyProtection="1">
      <alignment horizontal="center" vertical="center" wrapText="1"/>
      <protection locked="0"/>
    </xf>
    <xf numFmtId="4" fontId="4" fillId="0" borderId="25" xfId="0" applyNumberFormat="1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25" xfId="0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31" xfId="0" applyFont="1" applyBorder="1" applyAlignment="1" applyProtection="1">
      <alignment horizontal="center"/>
      <protection locked="0"/>
    </xf>
    <xf numFmtId="164" fontId="4" fillId="0" borderId="2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right"/>
      <protection locked="0"/>
    </xf>
    <xf numFmtId="0" fontId="4" fillId="0" borderId="16" xfId="0" applyFont="1" applyBorder="1" applyAlignment="1" applyProtection="1">
      <alignment vertical="center"/>
      <protection locked="0"/>
    </xf>
    <xf numFmtId="49" fontId="4" fillId="0" borderId="17" xfId="0" applyNumberFormat="1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164" fontId="5" fillId="0" borderId="35" xfId="0" applyNumberFormat="1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horizontal="right"/>
      <protection locked="0"/>
    </xf>
    <xf numFmtId="165" fontId="5" fillId="0" borderId="4" xfId="0" applyNumberFormat="1" applyFont="1" applyBorder="1" applyProtection="1">
      <protection locked="0"/>
    </xf>
    <xf numFmtId="49" fontId="5" fillId="0" borderId="18" xfId="0" applyNumberFormat="1" applyFont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164" fontId="5" fillId="0" borderId="36" xfId="0" applyNumberFormat="1" applyFont="1" applyBorder="1" applyAlignment="1" applyProtection="1">
      <alignment vertical="center"/>
      <protection locked="0"/>
    </xf>
    <xf numFmtId="0" fontId="5" fillId="0" borderId="26" xfId="0" applyFont="1" applyBorder="1" applyAlignment="1" applyProtection="1">
      <alignment horizontal="right"/>
      <protection locked="0"/>
    </xf>
    <xf numFmtId="0" fontId="5" fillId="0" borderId="4" xfId="0" applyFont="1" applyBorder="1" applyProtection="1">
      <protection locked="0"/>
    </xf>
    <xf numFmtId="49" fontId="5" fillId="0" borderId="4" xfId="0" applyNumberFormat="1" applyFont="1" applyBorder="1" applyAlignment="1" applyProtection="1">
      <alignment horizontal="center"/>
      <protection locked="0"/>
    </xf>
    <xf numFmtId="164" fontId="5" fillId="0" borderId="27" xfId="0" applyNumberFormat="1" applyFont="1" applyBorder="1" applyProtection="1">
      <protection locked="0"/>
    </xf>
    <xf numFmtId="0" fontId="5" fillId="0" borderId="20" xfId="0" applyFont="1" applyBorder="1" applyAlignment="1" applyProtection="1">
      <alignment horizontal="right"/>
      <protection locked="0"/>
    </xf>
    <xf numFmtId="164" fontId="5" fillId="0" borderId="21" xfId="0" applyNumberFormat="1" applyFont="1" applyBorder="1" applyProtection="1">
      <protection locked="0"/>
    </xf>
    <xf numFmtId="0" fontId="5" fillId="0" borderId="37" xfId="0" applyFont="1" applyBorder="1" applyAlignment="1">
      <alignment horizontal="center" vertical="center"/>
    </xf>
    <xf numFmtId="164" fontId="5" fillId="0" borderId="37" xfId="0" applyNumberFormat="1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6" fillId="0" borderId="0" xfId="0" applyFont="1"/>
    <xf numFmtId="0" fontId="11" fillId="0" borderId="0" xfId="0" applyFont="1"/>
    <xf numFmtId="0" fontId="13" fillId="0" borderId="0" xfId="0" applyFont="1" applyAlignment="1" applyProtection="1">
      <alignment horizontal="center"/>
      <protection locked="0"/>
    </xf>
    <xf numFmtId="49" fontId="16" fillId="0" borderId="0" xfId="0" applyNumberFormat="1" applyFont="1" applyAlignment="1" applyProtection="1">
      <alignment horizontal="center"/>
      <protection locked="0"/>
    </xf>
    <xf numFmtId="4" fontId="16" fillId="0" borderId="0" xfId="0" applyNumberFormat="1" applyFont="1" applyProtection="1">
      <protection locked="0"/>
    </xf>
    <xf numFmtId="49" fontId="17" fillId="0" borderId="0" xfId="0" applyNumberFormat="1" applyFont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165" fontId="17" fillId="0" borderId="0" xfId="0" applyNumberFormat="1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164" fontId="16" fillId="0" borderId="0" xfId="0" applyNumberFormat="1" applyFont="1" applyProtection="1">
      <protection locked="0"/>
    </xf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8" fillId="0" borderId="0" xfId="0" applyFont="1" applyProtection="1">
      <protection locked="0"/>
    </xf>
    <xf numFmtId="4" fontId="17" fillId="0" borderId="0" xfId="0" applyNumberFormat="1" applyFont="1" applyProtection="1">
      <protection locked="0"/>
    </xf>
    <xf numFmtId="0" fontId="17" fillId="0" borderId="0" xfId="0" applyFont="1" applyAlignment="1">
      <alignment horizontal="center" vertical="center"/>
    </xf>
    <xf numFmtId="0" fontId="19" fillId="2" borderId="0" xfId="0" applyFont="1" applyFill="1" applyProtection="1">
      <protection locked="0"/>
    </xf>
    <xf numFmtId="0" fontId="18" fillId="0" borderId="0" xfId="0" applyFont="1" applyAlignment="1" applyProtection="1">
      <alignment horizontal="left"/>
      <protection locked="0"/>
    </xf>
    <xf numFmtId="165" fontId="17" fillId="2" borderId="0" xfId="0" applyNumberFormat="1" applyFont="1" applyFill="1" applyProtection="1">
      <protection locked="0"/>
    </xf>
    <xf numFmtId="0" fontId="17" fillId="2" borderId="0" xfId="0" applyFont="1" applyFill="1" applyProtection="1">
      <protection locked="0"/>
    </xf>
    <xf numFmtId="0" fontId="19" fillId="0" borderId="0" xfId="0" applyFont="1" applyProtection="1">
      <protection locked="0"/>
    </xf>
    <xf numFmtId="2" fontId="13" fillId="0" borderId="0" xfId="0" applyNumberFormat="1" applyFont="1" applyAlignment="1" applyProtection="1">
      <alignment horizontal="center"/>
      <protection locked="0"/>
    </xf>
    <xf numFmtId="0" fontId="17" fillId="2" borderId="0" xfId="0" applyFont="1" applyFill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49" fontId="18" fillId="0" borderId="0" xfId="0" applyNumberFormat="1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 applyProtection="1">
      <alignment horizontal="left"/>
      <protection locked="0"/>
    </xf>
    <xf numFmtId="167" fontId="13" fillId="0" borderId="0" xfId="0" applyNumberFormat="1" applyFont="1" applyAlignment="1" applyProtection="1">
      <alignment horizontal="center"/>
      <protection locked="0"/>
    </xf>
    <xf numFmtId="0" fontId="18" fillId="0" borderId="0" xfId="0" applyFont="1"/>
    <xf numFmtId="4" fontId="17" fillId="0" borderId="0" xfId="0" applyNumberFormat="1" applyFont="1" applyAlignment="1" applyProtection="1">
      <alignment horizontal="center"/>
      <protection locked="0"/>
    </xf>
    <xf numFmtId="0" fontId="18" fillId="0" borderId="0" xfId="0" applyFont="1" applyAlignment="1" applyProtection="1">
      <alignment horizontal="right"/>
      <protection locked="0"/>
    </xf>
    <xf numFmtId="166" fontId="17" fillId="0" borderId="0" xfId="0" applyNumberFormat="1" applyFont="1" applyProtection="1">
      <protection locked="0"/>
    </xf>
    <xf numFmtId="164" fontId="17" fillId="0" borderId="0" xfId="0" applyNumberFormat="1" applyFont="1" applyProtection="1">
      <protection locked="0"/>
    </xf>
    <xf numFmtId="0" fontId="12" fillId="0" borderId="0" xfId="0" quotePrefix="1" applyFont="1" applyAlignment="1" applyProtection="1">
      <alignment horizontal="center"/>
      <protection locked="0"/>
    </xf>
    <xf numFmtId="165" fontId="16" fillId="0" borderId="40" xfId="0" applyNumberFormat="1" applyFont="1" applyBorder="1" applyProtection="1">
      <protection locked="0"/>
    </xf>
    <xf numFmtId="49" fontId="16" fillId="0" borderId="40" xfId="0" applyNumberFormat="1" applyFont="1" applyBorder="1" applyAlignment="1" applyProtection="1">
      <alignment horizontal="center"/>
      <protection locked="0"/>
    </xf>
    <xf numFmtId="4" fontId="16" fillId="0" borderId="40" xfId="0" applyNumberFormat="1" applyFont="1" applyBorder="1" applyProtection="1">
      <protection locked="0"/>
    </xf>
    <xf numFmtId="0" fontId="16" fillId="0" borderId="40" xfId="0" applyFont="1" applyBorder="1" applyAlignment="1">
      <alignment horizontal="center" vertical="center"/>
    </xf>
    <xf numFmtId="49" fontId="17" fillId="0" borderId="40" xfId="0" applyNumberFormat="1" applyFont="1" applyBorder="1" applyAlignment="1" applyProtection="1">
      <alignment horizontal="center"/>
      <protection locked="0"/>
    </xf>
    <xf numFmtId="0" fontId="17" fillId="0" borderId="40" xfId="0" applyFont="1" applyBorder="1" applyProtection="1">
      <protection locked="0"/>
    </xf>
    <xf numFmtId="165" fontId="17" fillId="0" borderId="40" xfId="0" applyNumberFormat="1" applyFont="1" applyBorder="1" applyProtection="1">
      <protection locked="0"/>
    </xf>
    <xf numFmtId="0" fontId="22" fillId="0" borderId="40" xfId="0" applyFont="1" applyBorder="1" applyProtection="1">
      <protection locked="0"/>
    </xf>
    <xf numFmtId="0" fontId="16" fillId="0" borderId="40" xfId="0" applyFont="1" applyBorder="1" applyProtection="1">
      <protection locked="0"/>
    </xf>
    <xf numFmtId="0" fontId="17" fillId="0" borderId="40" xfId="0" applyFont="1" applyBorder="1" applyAlignment="1" applyProtection="1">
      <alignment horizontal="center"/>
      <protection locked="0"/>
    </xf>
    <xf numFmtId="0" fontId="13" fillId="0" borderId="41" xfId="0" applyFont="1" applyBorder="1" applyAlignment="1" applyProtection="1">
      <alignment horizontal="center" vertical="center"/>
      <protection locked="0"/>
    </xf>
    <xf numFmtId="0" fontId="18" fillId="0" borderId="42" xfId="0" applyFont="1" applyBorder="1" applyAlignment="1" applyProtection="1">
      <alignment horizontal="center" vertical="center"/>
      <protection locked="0"/>
    </xf>
    <xf numFmtId="49" fontId="18" fillId="0" borderId="42" xfId="0" applyNumberFormat="1" applyFont="1" applyBorder="1" applyAlignment="1" applyProtection="1">
      <alignment horizontal="center" vertical="center"/>
      <protection locked="0"/>
    </xf>
    <xf numFmtId="4" fontId="18" fillId="0" borderId="42" xfId="0" applyNumberFormat="1" applyFont="1" applyBorder="1" applyAlignment="1" applyProtection="1">
      <alignment horizontal="center" vertical="center"/>
      <protection locked="0"/>
    </xf>
    <xf numFmtId="164" fontId="18" fillId="0" borderId="42" xfId="0" applyNumberFormat="1" applyFont="1" applyBorder="1" applyAlignment="1" applyProtection="1">
      <alignment horizontal="center" vertical="center"/>
      <protection locked="0"/>
    </xf>
    <xf numFmtId="164" fontId="18" fillId="0" borderId="43" xfId="0" applyNumberFormat="1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/>
      <protection locked="0"/>
    </xf>
    <xf numFmtId="164" fontId="16" fillId="0" borderId="45" xfId="0" applyNumberFormat="1" applyFont="1" applyBorder="1" applyAlignment="1" applyProtection="1">
      <alignment vertical="center"/>
      <protection locked="0"/>
    </xf>
    <xf numFmtId="4" fontId="13" fillId="0" borderId="44" xfId="0" applyNumberFormat="1" applyFont="1" applyBorder="1" applyAlignment="1" applyProtection="1">
      <alignment horizontal="center"/>
      <protection locked="0"/>
    </xf>
    <xf numFmtId="4" fontId="24" fillId="0" borderId="44" xfId="0" applyNumberFormat="1" applyFont="1" applyBorder="1" applyAlignment="1" applyProtection="1">
      <alignment horizontal="center"/>
      <protection locked="0"/>
    </xf>
    <xf numFmtId="4" fontId="12" fillId="0" borderId="44" xfId="0" applyNumberFormat="1" applyFont="1" applyBorder="1" applyAlignment="1" applyProtection="1">
      <alignment horizontal="center"/>
      <protection locked="0"/>
    </xf>
    <xf numFmtId="0" fontId="12" fillId="0" borderId="44" xfId="0" applyFont="1" applyBorder="1" applyAlignment="1" applyProtection="1">
      <alignment horizontal="center"/>
      <protection locked="0"/>
    </xf>
    <xf numFmtId="0" fontId="14" fillId="0" borderId="44" xfId="0" applyFont="1" applyBorder="1"/>
    <xf numFmtId="0" fontId="12" fillId="0" borderId="44" xfId="0" applyFont="1" applyBorder="1" applyProtection="1">
      <protection locked="0"/>
    </xf>
    <xf numFmtId="4" fontId="12" fillId="0" borderId="47" xfId="0" applyNumberFormat="1" applyFont="1" applyBorder="1" applyAlignment="1" applyProtection="1">
      <alignment horizontal="center"/>
      <protection locked="0"/>
    </xf>
    <xf numFmtId="165" fontId="17" fillId="0" borderId="48" xfId="0" applyNumberFormat="1" applyFont="1" applyBorder="1" applyProtection="1">
      <protection locked="0"/>
    </xf>
    <xf numFmtId="49" fontId="17" fillId="0" borderId="48" xfId="0" applyNumberFormat="1" applyFont="1" applyBorder="1" applyAlignment="1" applyProtection="1">
      <alignment horizontal="center"/>
      <protection locked="0"/>
    </xf>
    <xf numFmtId="4" fontId="17" fillId="0" borderId="40" xfId="0" applyNumberFormat="1" applyFont="1" applyBorder="1" applyProtection="1">
      <protection locked="0"/>
    </xf>
    <xf numFmtId="4" fontId="17" fillId="0" borderId="45" xfId="0" applyNumberFormat="1" applyFont="1" applyBorder="1" applyProtection="1">
      <protection locked="0"/>
    </xf>
    <xf numFmtId="164" fontId="17" fillId="0" borderId="40" xfId="0" applyNumberFormat="1" applyFont="1" applyBorder="1" applyProtection="1">
      <protection locked="0"/>
    </xf>
    <xf numFmtId="164" fontId="17" fillId="0" borderId="45" xfId="0" applyNumberFormat="1" applyFont="1" applyBorder="1" applyProtection="1">
      <protection locked="0"/>
    </xf>
    <xf numFmtId="0" fontId="17" fillId="0" borderId="45" xfId="0" applyFont="1" applyBorder="1" applyProtection="1">
      <protection locked="0"/>
    </xf>
    <xf numFmtId="4" fontId="17" fillId="0" borderId="48" xfId="0" applyNumberFormat="1" applyFont="1" applyBorder="1" applyProtection="1">
      <protection locked="0"/>
    </xf>
    <xf numFmtId="4" fontId="17" fillId="0" borderId="49" xfId="0" applyNumberFormat="1" applyFont="1" applyBorder="1" applyProtection="1">
      <protection locked="0"/>
    </xf>
    <xf numFmtId="164" fontId="20" fillId="3" borderId="43" xfId="2" applyNumberFormat="1" applyFont="1" applyFill="1" applyBorder="1" applyProtection="1"/>
    <xf numFmtId="44" fontId="20" fillId="3" borderId="45" xfId="2" applyFont="1" applyFill="1" applyBorder="1" applyProtection="1"/>
    <xf numFmtId="44" fontId="20" fillId="3" borderId="46" xfId="2" applyFont="1" applyFill="1" applyBorder="1" applyProtection="1"/>
    <xf numFmtId="0" fontId="24" fillId="0" borderId="54" xfId="0" applyFont="1" applyBorder="1" applyProtection="1">
      <protection locked="0"/>
    </xf>
    <xf numFmtId="49" fontId="17" fillId="0" borderId="61" xfId="0" applyNumberFormat="1" applyFont="1" applyBorder="1" applyAlignment="1" applyProtection="1">
      <alignment horizontal="center"/>
      <protection locked="0"/>
    </xf>
    <xf numFmtId="0" fontId="17" fillId="0" borderId="61" xfId="0" applyFont="1" applyBorder="1" applyProtection="1">
      <protection locked="0"/>
    </xf>
    <xf numFmtId="0" fontId="17" fillId="0" borderId="62" xfId="0" applyFont="1" applyBorder="1" applyProtection="1">
      <protection locked="0"/>
    </xf>
    <xf numFmtId="4" fontId="17" fillId="0" borderId="61" xfId="0" applyNumberFormat="1" applyFont="1" applyBorder="1" applyProtection="1">
      <protection locked="0"/>
    </xf>
    <xf numFmtId="4" fontId="17" fillId="0" borderId="62" xfId="0" applyNumberFormat="1" applyFont="1" applyBorder="1" applyProtection="1">
      <protection locked="0"/>
    </xf>
    <xf numFmtId="0" fontId="23" fillId="0" borderId="54" xfId="0" applyFont="1" applyBorder="1" applyProtection="1">
      <protection locked="0"/>
    </xf>
    <xf numFmtId="0" fontId="17" fillId="0" borderId="54" xfId="0" applyFont="1" applyBorder="1" applyProtection="1">
      <protection locked="0"/>
    </xf>
    <xf numFmtId="0" fontId="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 vertical="center"/>
    </xf>
    <xf numFmtId="0" fontId="29" fillId="0" borderId="0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horizontal="center" vertic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43" fillId="0" borderId="71" xfId="0" applyFont="1" applyBorder="1" applyAlignment="1">
      <alignment horizontal="center" vertical="center" wrapText="1"/>
    </xf>
    <xf numFmtId="0" fontId="43" fillId="0" borderId="72" xfId="0" applyFont="1" applyBorder="1" applyAlignment="1">
      <alignment horizontal="center" vertical="center" wrapText="1"/>
    </xf>
    <xf numFmtId="0" fontId="28" fillId="0" borderId="71" xfId="0" applyFont="1" applyBorder="1" applyAlignment="1">
      <alignment horizontal="center" vertical="center" wrapText="1"/>
    </xf>
    <xf numFmtId="0" fontId="35" fillId="0" borderId="71" xfId="0" applyFont="1" applyBorder="1" applyAlignment="1">
      <alignment horizontal="center" vertical="center" wrapText="1"/>
    </xf>
    <xf numFmtId="0" fontId="36" fillId="0" borderId="71" xfId="0" applyFont="1" applyBorder="1" applyAlignment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31" fillId="0" borderId="71" xfId="0" applyFont="1" applyBorder="1" applyAlignment="1">
      <alignment horizontal="center" vertical="center" wrapText="1"/>
    </xf>
    <xf numFmtId="0" fontId="39" fillId="0" borderId="73" xfId="0" applyFont="1" applyBorder="1" applyAlignment="1">
      <alignment horizontal="center" vertical="center" wrapText="1"/>
    </xf>
    <xf numFmtId="0" fontId="2" fillId="0" borderId="78" xfId="0" applyFont="1" applyBorder="1"/>
    <xf numFmtId="0" fontId="35" fillId="0" borderId="79" xfId="0" applyFont="1" applyBorder="1" applyAlignment="1">
      <alignment horizontal="center" vertical="center" wrapText="1"/>
    </xf>
    <xf numFmtId="0" fontId="40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 wrapText="1"/>
    </xf>
    <xf numFmtId="0" fontId="31" fillId="0" borderId="79" xfId="0" applyFont="1" applyBorder="1" applyAlignment="1">
      <alignment horizontal="center" vertical="center" wrapText="1"/>
    </xf>
    <xf numFmtId="0" fontId="0" fillId="0" borderId="75" xfId="0" applyBorder="1" applyAlignment="1">
      <alignment vertical="center" wrapText="1"/>
    </xf>
    <xf numFmtId="0" fontId="45" fillId="0" borderId="54" xfId="0" applyFont="1" applyBorder="1" applyProtection="1">
      <protection locked="0"/>
    </xf>
    <xf numFmtId="0" fontId="22" fillId="0" borderId="54" xfId="0" applyFont="1" applyBorder="1" applyProtection="1">
      <protection locked="0"/>
    </xf>
    <xf numFmtId="0" fontId="3" fillId="1" borderId="9" xfId="0" applyFont="1" applyFill="1" applyBorder="1" applyAlignment="1" applyProtection="1">
      <alignment horizontal="center" vertical="center"/>
      <protection locked="0"/>
    </xf>
    <xf numFmtId="0" fontId="3" fillId="1" borderId="10" xfId="0" applyFont="1" applyFill="1" applyBorder="1" applyAlignment="1" applyProtection="1">
      <alignment horizontal="center" vertical="center"/>
      <protection locked="0"/>
    </xf>
    <xf numFmtId="0" fontId="3" fillId="1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0" fontId="2" fillId="0" borderId="68" xfId="0" applyNumberFormat="1" applyFont="1" applyFill="1" applyBorder="1" applyAlignment="1" applyProtection="1">
      <alignment horizontal="center"/>
    </xf>
    <xf numFmtId="0" fontId="25" fillId="0" borderId="63" xfId="0" applyNumberFormat="1" applyFont="1" applyFill="1" applyBorder="1" applyAlignment="1" applyProtection="1">
      <alignment horizontal="left" vertical="top"/>
    </xf>
    <xf numFmtId="0" fontId="25" fillId="0" borderId="65" xfId="0" applyNumberFormat="1" applyFont="1" applyFill="1" applyBorder="1" applyAlignment="1" applyProtection="1">
      <alignment horizontal="left" vertical="top"/>
    </xf>
    <xf numFmtId="0" fontId="2" fillId="0" borderId="59" xfId="0" applyNumberFormat="1" applyFont="1" applyFill="1" applyBorder="1" applyAlignment="1" applyProtection="1"/>
    <xf numFmtId="0" fontId="2" fillId="0" borderId="66" xfId="0" applyNumberFormat="1" applyFont="1" applyFill="1" applyBorder="1" applyAlignment="1" applyProtection="1"/>
    <xf numFmtId="0" fontId="2" fillId="0" borderId="64" xfId="0" applyNumberFormat="1" applyFont="1" applyFill="1" applyBorder="1" applyAlignment="1" applyProtection="1"/>
    <xf numFmtId="0" fontId="2" fillId="0" borderId="67" xfId="0" applyNumberFormat="1" applyFont="1" applyFill="1" applyBorder="1" applyAlignment="1" applyProtection="1"/>
    <xf numFmtId="0" fontId="42" fillId="0" borderId="71" xfId="0" applyFont="1" applyBorder="1" applyAlignment="1">
      <alignment horizontal="center" vertical="center" wrapText="1"/>
    </xf>
    <xf numFmtId="0" fontId="42" fillId="0" borderId="72" xfId="0" applyFont="1" applyBorder="1" applyAlignment="1">
      <alignment horizontal="center" vertical="center" wrapText="1"/>
    </xf>
    <xf numFmtId="0" fontId="37" fillId="0" borderId="71" xfId="0" applyFont="1" applyBorder="1" applyAlignment="1">
      <alignment horizontal="center" vertical="center" wrapText="1"/>
    </xf>
    <xf numFmtId="0" fontId="37" fillId="0" borderId="72" xfId="0" applyFont="1" applyBorder="1" applyAlignment="1">
      <alignment horizontal="center" vertical="center" wrapText="1"/>
    </xf>
    <xf numFmtId="0" fontId="43" fillId="0" borderId="71" xfId="0" applyFont="1" applyBorder="1" applyAlignment="1">
      <alignment horizontal="center" vertical="center" wrapText="1"/>
    </xf>
    <xf numFmtId="0" fontId="43" fillId="0" borderId="72" xfId="0" applyFont="1" applyBorder="1" applyAlignment="1">
      <alignment horizontal="center" vertical="center" wrapText="1"/>
    </xf>
    <xf numFmtId="0" fontId="32" fillId="0" borderId="76" xfId="0" applyFont="1" applyBorder="1" applyAlignment="1">
      <alignment horizontal="center" vertical="center" wrapText="1"/>
    </xf>
    <xf numFmtId="0" fontId="32" fillId="0" borderId="77" xfId="0" applyFont="1" applyBorder="1" applyAlignment="1">
      <alignment horizontal="center" vertical="center" wrapText="1"/>
    </xf>
    <xf numFmtId="0" fontId="41" fillId="0" borderId="71" xfId="0" applyFont="1" applyBorder="1" applyAlignment="1">
      <alignment horizontal="center" vertical="center" wrapText="1"/>
    </xf>
    <xf numFmtId="0" fontId="41" fillId="0" borderId="72" xfId="0" applyFont="1" applyBorder="1" applyAlignment="1">
      <alignment horizontal="center" vertical="center" wrapText="1"/>
    </xf>
    <xf numFmtId="0" fontId="44" fillId="0" borderId="71" xfId="0" applyFont="1" applyBorder="1" applyAlignment="1">
      <alignment horizontal="center" vertical="center" wrapText="1"/>
    </xf>
    <xf numFmtId="0" fontId="44" fillId="0" borderId="72" xfId="0" applyFont="1" applyBorder="1" applyAlignment="1">
      <alignment horizontal="center" vertical="center" wrapText="1"/>
    </xf>
    <xf numFmtId="0" fontId="37" fillId="0" borderId="73" xfId="0" applyFont="1" applyBorder="1" applyAlignment="1">
      <alignment horizontal="justify" vertical="center" wrapText="1"/>
    </xf>
    <xf numFmtId="0" fontId="37" fillId="0" borderId="74" xfId="0" applyFont="1" applyBorder="1" applyAlignment="1">
      <alignment horizontal="justify" vertical="center" wrapText="1"/>
    </xf>
    <xf numFmtId="0" fontId="10" fillId="0" borderId="80" xfId="0" applyNumberFormat="1" applyFont="1" applyFill="1" applyBorder="1" applyAlignment="1" applyProtection="1">
      <alignment horizontal="center" vertical="center" wrapText="1"/>
    </xf>
    <xf numFmtId="0" fontId="23" fillId="0" borderId="71" xfId="0" applyFont="1" applyBorder="1" applyAlignment="1">
      <alignment horizontal="center" vertical="center" wrapText="1"/>
    </xf>
    <xf numFmtId="0" fontId="23" fillId="0" borderId="72" xfId="0" applyFont="1" applyBorder="1" applyAlignment="1">
      <alignment horizontal="center" vertical="center" wrapText="1"/>
    </xf>
    <xf numFmtId="0" fontId="31" fillId="0" borderId="71" xfId="0" applyFont="1" applyBorder="1" applyAlignment="1">
      <alignment horizontal="center" vertical="center" wrapText="1"/>
    </xf>
    <xf numFmtId="0" fontId="31" fillId="0" borderId="72" xfId="0" applyFont="1" applyBorder="1" applyAlignment="1">
      <alignment horizontal="center" vertical="center" wrapText="1"/>
    </xf>
    <xf numFmtId="0" fontId="38" fillId="0" borderId="71" xfId="0" applyFont="1" applyBorder="1" applyAlignment="1">
      <alignment horizontal="justify" vertical="center" wrapText="1"/>
    </xf>
    <xf numFmtId="0" fontId="38" fillId="0" borderId="72" xfId="0" applyFont="1" applyBorder="1" applyAlignment="1">
      <alignment horizontal="justify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9" fillId="4" borderId="69" xfId="0" applyNumberFormat="1" applyFont="1" applyFill="1" applyBorder="1" applyAlignment="1" applyProtection="1">
      <alignment horizontal="center" vertical="center" wrapText="1"/>
    </xf>
    <xf numFmtId="0" fontId="9" fillId="4" borderId="70" xfId="0" applyNumberFormat="1" applyFont="1" applyFill="1" applyBorder="1" applyAlignment="1" applyProtection="1">
      <alignment horizontal="center" vertical="center" wrapText="1"/>
    </xf>
    <xf numFmtId="0" fontId="34" fillId="0" borderId="71" xfId="0" applyFont="1" applyBorder="1" applyAlignment="1">
      <alignment horizontal="center" vertical="center" wrapText="1"/>
    </xf>
    <xf numFmtId="0" fontId="34" fillId="0" borderId="72" xfId="0" applyFont="1" applyBorder="1" applyAlignment="1">
      <alignment horizontal="center" vertical="center" wrapText="1"/>
    </xf>
    <xf numFmtId="0" fontId="8" fillId="0" borderId="68" xfId="0" applyNumberFormat="1" applyFont="1" applyFill="1" applyBorder="1" applyAlignment="1" applyProtection="1">
      <alignment horizontal="center" vertical="center" wrapText="1"/>
    </xf>
    <xf numFmtId="0" fontId="30" fillId="0" borderId="0" xfId="0" applyNumberFormat="1" applyFont="1" applyFill="1" applyBorder="1" applyAlignment="1" applyProtection="1">
      <alignment horizontal="center" vertical="center"/>
    </xf>
    <xf numFmtId="17" fontId="30" fillId="0" borderId="0" xfId="0" applyNumberFormat="1" applyFont="1" applyFill="1" applyBorder="1" applyAlignment="1" applyProtection="1">
      <alignment horizontal="center" vertical="center"/>
    </xf>
    <xf numFmtId="0" fontId="33" fillId="0" borderId="71" xfId="0" applyFont="1" applyBorder="1" applyAlignment="1">
      <alignment horizontal="center" vertical="center" wrapText="1"/>
    </xf>
    <xf numFmtId="0" fontId="33" fillId="0" borderId="72" xfId="0" applyFont="1" applyBorder="1" applyAlignment="1">
      <alignment horizontal="center" vertical="center" wrapText="1"/>
    </xf>
    <xf numFmtId="0" fontId="21" fillId="3" borderId="44" xfId="0" applyFont="1" applyFill="1" applyBorder="1" applyAlignment="1" applyProtection="1">
      <alignment horizontal="center" vertical="center"/>
      <protection locked="0"/>
    </xf>
    <xf numFmtId="0" fontId="21" fillId="3" borderId="40" xfId="0" applyFont="1" applyFill="1" applyBorder="1" applyAlignment="1" applyProtection="1">
      <alignment horizontal="center" vertical="center"/>
      <protection locked="0"/>
    </xf>
    <xf numFmtId="0" fontId="21" fillId="3" borderId="45" xfId="0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horizontal="center"/>
    </xf>
    <xf numFmtId="0" fontId="13" fillId="3" borderId="52" xfId="0" applyFont="1" applyFill="1" applyBorder="1" applyAlignment="1" applyProtection="1">
      <alignment horizontal="right" vertical="center"/>
      <protection locked="0"/>
    </xf>
    <xf numFmtId="0" fontId="13" fillId="3" borderId="53" xfId="0" applyFont="1" applyFill="1" applyBorder="1" applyAlignment="1" applyProtection="1">
      <alignment horizontal="right" vertical="center"/>
      <protection locked="0"/>
    </xf>
    <xf numFmtId="0" fontId="13" fillId="3" borderId="54" xfId="0" applyFont="1" applyFill="1" applyBorder="1" applyAlignment="1" applyProtection="1">
      <alignment horizontal="right"/>
      <protection locked="0"/>
    </xf>
    <xf numFmtId="0" fontId="13" fillId="3" borderId="55" xfId="0" applyFont="1" applyFill="1" applyBorder="1" applyAlignment="1" applyProtection="1">
      <alignment horizontal="right"/>
      <protection locked="0"/>
    </xf>
    <xf numFmtId="0" fontId="13" fillId="3" borderId="56" xfId="0" applyFont="1" applyFill="1" applyBorder="1" applyAlignment="1" applyProtection="1">
      <alignment horizontal="right" vertical="center"/>
      <protection locked="0"/>
    </xf>
    <xf numFmtId="0" fontId="13" fillId="3" borderId="57" xfId="0" applyFont="1" applyFill="1" applyBorder="1" applyAlignment="1" applyProtection="1">
      <alignment horizontal="right" vertical="center"/>
      <protection locked="0"/>
    </xf>
    <xf numFmtId="0" fontId="24" fillId="3" borderId="58" xfId="0" applyFont="1" applyFill="1" applyBorder="1" applyAlignment="1">
      <alignment horizontal="center" vertical="center"/>
    </xf>
    <xf numFmtId="0" fontId="24" fillId="3" borderId="39" xfId="0" applyFont="1" applyFill="1" applyBorder="1" applyAlignment="1">
      <alignment horizontal="center" vertical="center"/>
    </xf>
    <xf numFmtId="0" fontId="24" fillId="3" borderId="50" xfId="0" applyFont="1" applyFill="1" applyBorder="1" applyAlignment="1">
      <alignment horizontal="center" vertical="center"/>
    </xf>
    <xf numFmtId="0" fontId="24" fillId="3" borderId="59" xfId="0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60" xfId="0" applyFont="1" applyFill="1" applyBorder="1" applyAlignment="1">
      <alignment horizontal="center" vertical="center"/>
    </xf>
    <xf numFmtId="0" fontId="24" fillId="3" borderId="38" xfId="0" applyFont="1" applyFill="1" applyBorder="1" applyAlignment="1">
      <alignment horizontal="center" vertical="center"/>
    </xf>
    <xf numFmtId="0" fontId="24" fillId="3" borderId="51" xfId="0" applyFont="1" applyFill="1" applyBorder="1" applyAlignment="1">
      <alignment horizontal="center" vertical="center"/>
    </xf>
  </cellXfs>
  <cellStyles count="3">
    <cellStyle name="Milliers 2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view="pageBreakPreview" zoomScaleNormal="75" zoomScaleSheetLayoutView="100" workbookViewId="0">
      <selection activeCell="J5" sqref="J5"/>
    </sheetView>
  </sheetViews>
  <sheetFormatPr baseColWidth="10" defaultRowHeight="12.75"/>
  <cols>
    <col min="1" max="1" width="4.140625" style="16" customWidth="1"/>
    <col min="2" max="2" width="73.85546875" customWidth="1"/>
    <col min="3" max="3" width="13" customWidth="1"/>
    <col min="4" max="4" width="12.85546875" customWidth="1"/>
    <col min="5" max="5" width="15.7109375" customWidth="1"/>
    <col min="6" max="6" width="14.7109375" customWidth="1"/>
    <col min="7" max="7" width="17.5703125" customWidth="1"/>
  </cols>
  <sheetData>
    <row r="1" spans="1:7" ht="54" customHeight="1">
      <c r="A1" s="25"/>
      <c r="B1" s="175"/>
      <c r="C1" s="175"/>
      <c r="D1" s="175"/>
      <c r="E1" s="175"/>
      <c r="F1" s="175"/>
      <c r="G1" s="176"/>
    </row>
    <row r="2" spans="1:7" ht="18">
      <c r="A2" s="26"/>
      <c r="B2" s="2"/>
      <c r="C2" s="7"/>
      <c r="D2" s="7"/>
      <c r="E2" s="7"/>
      <c r="F2" s="19"/>
      <c r="G2" s="27"/>
    </row>
    <row r="3" spans="1:7" ht="23.25">
      <c r="A3" s="172" t="s">
        <v>10</v>
      </c>
      <c r="B3" s="173"/>
      <c r="C3" s="173"/>
      <c r="D3" s="173"/>
      <c r="E3" s="173"/>
      <c r="F3" s="173"/>
      <c r="G3" s="174"/>
    </row>
    <row r="4" spans="1:7" ht="18">
      <c r="A4" s="40"/>
      <c r="B4" s="41"/>
      <c r="C4" s="38"/>
      <c r="D4" s="38"/>
      <c r="E4" s="38"/>
      <c r="F4" s="41"/>
      <c r="G4" s="39"/>
    </row>
    <row r="5" spans="1:7" ht="55.5" customHeight="1">
      <c r="A5" s="28"/>
      <c r="B5" s="42" t="s">
        <v>11</v>
      </c>
      <c r="C5" s="43" t="s">
        <v>18</v>
      </c>
      <c r="D5" s="44" t="s">
        <v>17</v>
      </c>
      <c r="E5" s="45" t="s">
        <v>26</v>
      </c>
      <c r="F5" s="46" t="s">
        <v>19</v>
      </c>
      <c r="G5" s="51" t="s">
        <v>20</v>
      </c>
    </row>
    <row r="6" spans="1:7" ht="15">
      <c r="A6" s="28"/>
      <c r="B6" s="17" t="s">
        <v>12</v>
      </c>
      <c r="C6" s="30"/>
      <c r="D6" s="30" t="s">
        <v>16</v>
      </c>
      <c r="E6" s="30"/>
      <c r="F6" s="47">
        <v>21</v>
      </c>
      <c r="G6" s="29">
        <f>+F6*D6*C6</f>
        <v>0</v>
      </c>
    </row>
    <row r="7" spans="1:7" ht="15">
      <c r="A7" s="28"/>
      <c r="B7" s="17" t="s">
        <v>13</v>
      </c>
      <c r="C7" s="30"/>
      <c r="D7" s="30" t="s">
        <v>16</v>
      </c>
      <c r="E7" s="30"/>
      <c r="F7" s="47">
        <v>21</v>
      </c>
      <c r="G7" s="29">
        <f>+F7*D7*C7</f>
        <v>0</v>
      </c>
    </row>
    <row r="8" spans="1:7" ht="15">
      <c r="A8" s="28"/>
      <c r="B8" s="17" t="s">
        <v>14</v>
      </c>
      <c r="C8" s="30"/>
      <c r="D8" s="30" t="s">
        <v>16</v>
      </c>
      <c r="E8" s="30"/>
      <c r="F8" s="47">
        <v>21</v>
      </c>
      <c r="G8" s="29">
        <f>+F8*D8*C8</f>
        <v>0</v>
      </c>
    </row>
    <row r="9" spans="1:7" ht="15">
      <c r="A9" s="57"/>
      <c r="B9" s="58"/>
      <c r="C9" s="59"/>
      <c r="D9" s="59"/>
      <c r="E9" s="59"/>
      <c r="F9" s="60"/>
      <c r="G9" s="61"/>
    </row>
    <row r="10" spans="1:7" ht="55.5" customHeight="1">
      <c r="A10" s="52"/>
      <c r="B10" s="53" t="s">
        <v>27</v>
      </c>
      <c r="C10" s="54" t="s">
        <v>21</v>
      </c>
      <c r="D10" s="54" t="s">
        <v>18</v>
      </c>
      <c r="E10" s="54" t="s">
        <v>25</v>
      </c>
      <c r="F10" s="55"/>
      <c r="G10" s="56"/>
    </row>
    <row r="11" spans="1:7" ht="15">
      <c r="A11" s="28"/>
      <c r="B11" s="18" t="s">
        <v>15</v>
      </c>
      <c r="C11" s="30" t="s">
        <v>22</v>
      </c>
      <c r="D11" s="30"/>
      <c r="E11" s="30"/>
      <c r="F11" s="48"/>
      <c r="G11" s="29">
        <f>+E11*D11</f>
        <v>0</v>
      </c>
    </row>
    <row r="12" spans="1:7" ht="15">
      <c r="A12" s="28"/>
      <c r="B12" s="18" t="s">
        <v>23</v>
      </c>
      <c r="C12" s="30" t="s">
        <v>24</v>
      </c>
      <c r="D12" s="30"/>
      <c r="E12" s="30"/>
      <c r="F12" s="47"/>
      <c r="G12" s="29">
        <f>+E12*D12</f>
        <v>0</v>
      </c>
    </row>
    <row r="13" spans="1:7" ht="14.25">
      <c r="A13" s="62"/>
      <c r="B13" s="63"/>
      <c r="C13" s="64"/>
      <c r="D13" s="64"/>
      <c r="E13" s="64"/>
      <c r="F13" s="63"/>
      <c r="G13" s="65"/>
    </row>
    <row r="14" spans="1:7" ht="14.25">
      <c r="A14" s="66"/>
      <c r="B14" s="13"/>
      <c r="C14" s="14"/>
      <c r="D14" s="14"/>
      <c r="E14" s="14"/>
      <c r="F14" s="13"/>
      <c r="G14" s="67"/>
    </row>
    <row r="15" spans="1:7" ht="18.75" thickBot="1">
      <c r="A15" s="31"/>
      <c r="B15" s="2"/>
      <c r="C15" s="4"/>
      <c r="D15" s="4"/>
      <c r="E15" s="4"/>
      <c r="F15" s="2"/>
      <c r="G15" s="33"/>
    </row>
    <row r="16" spans="1:7" ht="18">
      <c r="A16" s="31"/>
      <c r="B16" s="10"/>
      <c r="C16" s="8"/>
      <c r="D16" s="8"/>
      <c r="E16" s="8"/>
      <c r="F16" s="49"/>
      <c r="G16" s="32"/>
    </row>
    <row r="17" spans="1:7" ht="18">
      <c r="A17" s="31"/>
      <c r="B17" s="9" t="s">
        <v>28</v>
      </c>
      <c r="C17" s="3"/>
      <c r="D17" s="3"/>
      <c r="E17" s="3"/>
      <c r="F17" s="12"/>
      <c r="G17" s="33"/>
    </row>
    <row r="18" spans="1:7" ht="18">
      <c r="A18" s="34"/>
      <c r="B18" s="35"/>
      <c r="C18" s="36"/>
      <c r="D18" s="36"/>
      <c r="E18" s="36"/>
      <c r="F18" s="50"/>
      <c r="G18" s="37"/>
    </row>
    <row r="19" spans="1:7" ht="18">
      <c r="A19" s="15"/>
      <c r="B19" s="1"/>
      <c r="C19" s="4"/>
      <c r="D19" s="4"/>
      <c r="E19" s="4"/>
      <c r="F19" s="12"/>
      <c r="G19" s="11"/>
    </row>
  </sheetData>
  <mergeCells count="2">
    <mergeCell ref="A3:G3"/>
    <mergeCell ref="B1:G1"/>
  </mergeCells>
  <pageMargins left="0.7" right="0.7" top="0.75" bottom="0.75" header="0.3" footer="0.3"/>
  <pageSetup paperSize="9" scale="60" orientation="landscape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57"/>
  <sheetViews>
    <sheetView showGridLines="0" view="pageLayout" zoomScaleNormal="100" zoomScaleSheetLayoutView="100" workbookViewId="0">
      <selection activeCell="B13" sqref="B13:C13"/>
    </sheetView>
  </sheetViews>
  <sheetFormatPr baseColWidth="10" defaultRowHeight="18" customHeight="1"/>
  <cols>
    <col min="1" max="1" width="11.42578125" style="149"/>
    <col min="2" max="3" width="60.7109375" style="149" customWidth="1"/>
    <col min="4" max="4" width="11.42578125" style="149"/>
    <col min="5" max="5" width="15.28515625" style="6" customWidth="1"/>
    <col min="6" max="6" width="19" style="5" customWidth="1"/>
    <col min="7" max="16384" width="11.42578125" style="1"/>
  </cols>
  <sheetData>
    <row r="1" spans="2:6" ht="18" customHeight="1">
      <c r="E1" s="23"/>
      <c r="F1" s="24"/>
    </row>
    <row r="2" spans="2:6" ht="18" customHeight="1">
      <c r="E2" s="21"/>
      <c r="F2" s="22"/>
    </row>
    <row r="3" spans="2:6" ht="18" customHeight="1">
      <c r="B3" s="205" t="s">
        <v>189</v>
      </c>
      <c r="C3" s="205"/>
      <c r="E3" s="23"/>
      <c r="F3" s="24"/>
    </row>
    <row r="4" spans="2:6" ht="18" customHeight="1">
      <c r="B4" s="150"/>
      <c r="C4" s="151"/>
      <c r="E4" s="68"/>
      <c r="F4" s="69"/>
    </row>
    <row r="5" spans="2:6" ht="18" customHeight="1">
      <c r="B5" s="205" t="s">
        <v>190</v>
      </c>
      <c r="C5" s="205"/>
      <c r="E5" s="21"/>
      <c r="F5" s="22"/>
    </row>
    <row r="6" spans="2:6" ht="18" customHeight="1">
      <c r="B6" s="150"/>
      <c r="C6" s="151"/>
      <c r="E6" s="68"/>
      <c r="F6" s="69"/>
    </row>
    <row r="7" spans="2:6" ht="18" customHeight="1">
      <c r="B7" s="205" t="s">
        <v>191</v>
      </c>
      <c r="C7" s="205"/>
      <c r="E7" s="21"/>
      <c r="F7" s="22"/>
    </row>
    <row r="8" spans="2:6" ht="18" customHeight="1">
      <c r="B8" s="152"/>
      <c r="C8" s="153"/>
      <c r="E8" s="21"/>
      <c r="F8" s="22"/>
    </row>
    <row r="9" spans="2:6" ht="18" customHeight="1">
      <c r="B9" s="154"/>
      <c r="C9" s="153"/>
      <c r="E9" s="23"/>
      <c r="F9" s="24"/>
    </row>
    <row r="10" spans="2:6" ht="18" customHeight="1">
      <c r="B10" s="210"/>
      <c r="C10" s="210"/>
      <c r="E10" s="23"/>
      <c r="F10" s="24"/>
    </row>
    <row r="11" spans="2:6" ht="36" customHeight="1">
      <c r="B11" s="206" t="s">
        <v>228</v>
      </c>
      <c r="C11" s="207"/>
      <c r="E11" s="21"/>
      <c r="F11" s="22"/>
    </row>
    <row r="12" spans="2:6" ht="18" customHeight="1">
      <c r="B12" s="154"/>
      <c r="C12" s="153"/>
      <c r="E12" s="23"/>
      <c r="F12" s="24"/>
    </row>
    <row r="13" spans="2:6" ht="18" customHeight="1">
      <c r="B13" s="211" t="s">
        <v>183</v>
      </c>
      <c r="C13" s="211"/>
      <c r="E13" s="68"/>
      <c r="F13" s="69"/>
    </row>
    <row r="14" spans="2:6" ht="18" customHeight="1">
      <c r="B14" s="212">
        <v>45597</v>
      </c>
      <c r="C14" s="212"/>
      <c r="E14" s="21"/>
      <c r="F14" s="22"/>
    </row>
    <row r="15" spans="2:6" ht="18" customHeight="1">
      <c r="B15" s="155"/>
      <c r="E15" s="21"/>
      <c r="F15" s="22"/>
    </row>
    <row r="16" spans="2:6" ht="18" customHeight="1">
      <c r="B16" s="190" t="s">
        <v>196</v>
      </c>
      <c r="C16" s="191"/>
      <c r="E16" s="21"/>
      <c r="F16" s="22"/>
    </row>
    <row r="17" spans="2:6" ht="18" customHeight="1">
      <c r="B17" s="213"/>
      <c r="C17" s="214"/>
      <c r="E17" s="23"/>
      <c r="F17" s="24"/>
    </row>
    <row r="18" spans="2:6" ht="18" customHeight="1">
      <c r="B18" s="199" t="s">
        <v>192</v>
      </c>
      <c r="C18" s="200"/>
      <c r="E18" s="21"/>
      <c r="F18" s="22"/>
    </row>
    <row r="19" spans="2:6" ht="18" customHeight="1">
      <c r="B19" s="201" t="s">
        <v>193</v>
      </c>
      <c r="C19" s="202"/>
      <c r="E19" s="21"/>
      <c r="F19" s="22"/>
    </row>
    <row r="20" spans="2:6" ht="18" customHeight="1">
      <c r="B20" s="201" t="s">
        <v>194</v>
      </c>
      <c r="C20" s="202"/>
      <c r="E20" s="23"/>
      <c r="F20" s="24"/>
    </row>
    <row r="21" spans="2:6" ht="18" customHeight="1">
      <c r="B21" s="201"/>
      <c r="C21" s="202"/>
      <c r="E21" s="20"/>
      <c r="F21" s="20"/>
    </row>
    <row r="22" spans="2:6" ht="18" customHeight="1">
      <c r="B22" s="190" t="s">
        <v>185</v>
      </c>
      <c r="C22" s="191"/>
      <c r="E22" s="20"/>
      <c r="F22" s="20"/>
    </row>
    <row r="23" spans="2:6" ht="18" customHeight="1">
      <c r="B23" s="208"/>
      <c r="C23" s="209"/>
      <c r="E23" s="20"/>
      <c r="F23" s="20"/>
    </row>
    <row r="24" spans="2:6" ht="18" customHeight="1">
      <c r="B24" s="199" t="s">
        <v>186</v>
      </c>
      <c r="C24" s="200"/>
      <c r="E24" s="20"/>
      <c r="F24" s="20"/>
    </row>
    <row r="25" spans="2:6" ht="18" customHeight="1">
      <c r="B25" s="201" t="s">
        <v>197</v>
      </c>
      <c r="C25" s="202"/>
      <c r="E25" s="20"/>
      <c r="F25" s="20"/>
    </row>
    <row r="26" spans="2:6" ht="18" customHeight="1">
      <c r="B26" s="201" t="s">
        <v>208</v>
      </c>
      <c r="C26" s="202"/>
      <c r="E26" s="23"/>
      <c r="F26" s="24"/>
    </row>
    <row r="27" spans="2:6" ht="18" customHeight="1">
      <c r="B27" s="201"/>
      <c r="C27" s="202"/>
      <c r="E27" s="23"/>
      <c r="F27" s="24"/>
    </row>
    <row r="28" spans="2:6" ht="18" customHeight="1">
      <c r="B28" s="203"/>
      <c r="C28" s="204"/>
      <c r="E28" s="23"/>
      <c r="F28" s="24"/>
    </row>
    <row r="29" spans="2:6" ht="18" customHeight="1">
      <c r="B29" s="190" t="s">
        <v>198</v>
      </c>
      <c r="C29" s="191"/>
      <c r="E29" s="23"/>
      <c r="F29" s="24"/>
    </row>
    <row r="30" spans="2:6" ht="18" customHeight="1">
      <c r="B30" s="158"/>
      <c r="C30" s="164"/>
      <c r="E30" s="68"/>
      <c r="F30" s="69"/>
    </row>
    <row r="31" spans="2:6" ht="18" customHeight="1">
      <c r="B31" s="159" t="s">
        <v>199</v>
      </c>
      <c r="C31" s="165" t="s">
        <v>202</v>
      </c>
      <c r="E31" s="23"/>
      <c r="F31" s="24"/>
    </row>
    <row r="32" spans="2:6" ht="18" customHeight="1">
      <c r="B32" s="160"/>
      <c r="C32" s="166"/>
      <c r="E32" s="68"/>
      <c r="F32" s="69"/>
    </row>
    <row r="33" spans="2:6" ht="18" customHeight="1">
      <c r="B33" s="161" t="s">
        <v>200</v>
      </c>
      <c r="C33" s="167" t="s">
        <v>203</v>
      </c>
      <c r="E33" s="23"/>
      <c r="F33" s="24"/>
    </row>
    <row r="34" spans="2:6" ht="18" customHeight="1">
      <c r="B34" s="162" t="s">
        <v>201</v>
      </c>
      <c r="C34" s="168" t="s">
        <v>204</v>
      </c>
      <c r="E34" s="23"/>
      <c r="F34" s="24"/>
    </row>
    <row r="35" spans="2:6" ht="18" customHeight="1">
      <c r="B35" s="162" t="s">
        <v>187</v>
      </c>
      <c r="C35" s="168" t="s">
        <v>205</v>
      </c>
      <c r="E35" s="23"/>
      <c r="F35" s="24"/>
    </row>
    <row r="36" spans="2:6" ht="18" customHeight="1">
      <c r="B36" s="163"/>
      <c r="C36" s="169"/>
      <c r="E36" s="23"/>
      <c r="F36" s="24"/>
    </row>
    <row r="37" spans="2:6" ht="18" customHeight="1">
      <c r="B37" s="192"/>
      <c r="C37" s="193"/>
      <c r="E37" s="23"/>
      <c r="F37" s="24"/>
    </row>
    <row r="38" spans="2:6" ht="18" customHeight="1">
      <c r="B38" s="194" t="s">
        <v>184</v>
      </c>
      <c r="C38" s="195"/>
      <c r="E38" s="68"/>
      <c r="F38" s="69"/>
    </row>
    <row r="39" spans="2:6" ht="18" customHeight="1">
      <c r="B39" s="184"/>
      <c r="C39" s="185"/>
      <c r="E39" s="68"/>
      <c r="F39" s="69"/>
    </row>
    <row r="40" spans="2:6" ht="18" customHeight="1">
      <c r="B40" s="186" t="s">
        <v>195</v>
      </c>
      <c r="C40" s="187"/>
      <c r="E40" s="23"/>
      <c r="F40" s="24"/>
    </row>
    <row r="41" spans="2:6" ht="18" customHeight="1">
      <c r="B41" s="188" t="s">
        <v>206</v>
      </c>
      <c r="C41" s="189"/>
      <c r="E41" s="23"/>
      <c r="F41" s="24"/>
    </row>
    <row r="42" spans="2:6" ht="18" customHeight="1">
      <c r="B42" s="188" t="s">
        <v>207</v>
      </c>
      <c r="C42" s="189"/>
      <c r="E42" s="68"/>
      <c r="F42" s="69"/>
    </row>
    <row r="43" spans="2:6" ht="18" customHeight="1">
      <c r="B43" s="156"/>
      <c r="C43" s="157"/>
      <c r="E43" s="68"/>
      <c r="F43" s="69"/>
    </row>
    <row r="44" spans="2:6" ht="18" customHeight="1">
      <c r="B44" s="196"/>
      <c r="C44" s="197"/>
      <c r="E44" s="23"/>
      <c r="F44" s="24"/>
    </row>
    <row r="45" spans="2:6" ht="18" customHeight="1">
      <c r="B45" s="198"/>
      <c r="C45" s="198"/>
      <c r="E45" s="23"/>
      <c r="F45" s="24"/>
    </row>
    <row r="46" spans="2:6" ht="18" customHeight="1">
      <c r="B46" s="177"/>
      <c r="C46" s="177"/>
      <c r="E46" s="23"/>
      <c r="F46" s="24"/>
    </row>
    <row r="47" spans="2:6" ht="18" customHeight="1">
      <c r="B47" s="178" t="s">
        <v>188</v>
      </c>
      <c r="C47" s="179"/>
      <c r="E47" s="23"/>
      <c r="F47" s="24"/>
    </row>
    <row r="48" spans="2:6" ht="18" customHeight="1">
      <c r="B48" s="180"/>
      <c r="C48" s="181"/>
      <c r="E48" s="23"/>
      <c r="F48" s="24"/>
    </row>
    <row r="49" spans="2:6" ht="18" customHeight="1">
      <c r="B49" s="180"/>
      <c r="C49" s="181"/>
      <c r="E49" s="23"/>
      <c r="F49" s="24"/>
    </row>
    <row r="50" spans="2:6" ht="18" customHeight="1">
      <c r="B50" s="180"/>
      <c r="C50" s="181"/>
      <c r="E50" s="23"/>
      <c r="F50" s="24"/>
    </row>
    <row r="51" spans="2:6" ht="18" customHeight="1">
      <c r="B51" s="180"/>
      <c r="C51" s="181"/>
      <c r="E51" s="23"/>
      <c r="F51" s="24"/>
    </row>
    <row r="52" spans="2:6" ht="18" customHeight="1">
      <c r="B52" s="180"/>
      <c r="C52" s="181"/>
      <c r="E52" s="23"/>
      <c r="F52" s="24"/>
    </row>
    <row r="53" spans="2:6" ht="18" customHeight="1">
      <c r="B53" s="180"/>
      <c r="C53" s="181"/>
      <c r="E53" s="23"/>
      <c r="F53" s="24"/>
    </row>
    <row r="54" spans="2:6" ht="18" customHeight="1">
      <c r="B54" s="180"/>
      <c r="C54" s="181"/>
      <c r="E54" s="23"/>
      <c r="F54" s="24"/>
    </row>
    <row r="55" spans="2:6" ht="18" customHeight="1">
      <c r="B55" s="182"/>
      <c r="C55" s="183"/>
      <c r="E55" s="23"/>
      <c r="F55" s="24"/>
    </row>
    <row r="56" spans="2:6" ht="18" customHeight="1">
      <c r="E56" s="23"/>
      <c r="F56" s="24"/>
    </row>
    <row r="57" spans="2:6" ht="18" customHeight="1">
      <c r="E57" s="23"/>
      <c r="F57" s="24"/>
    </row>
  </sheetData>
  <mergeCells count="31">
    <mergeCell ref="B21:C21"/>
    <mergeCell ref="B22:C22"/>
    <mergeCell ref="B23:C23"/>
    <mergeCell ref="B7:C7"/>
    <mergeCell ref="B10:C10"/>
    <mergeCell ref="B13:C13"/>
    <mergeCell ref="B14:C14"/>
    <mergeCell ref="B16:C16"/>
    <mergeCell ref="B17:C17"/>
    <mergeCell ref="B19:C19"/>
    <mergeCell ref="B3:C3"/>
    <mergeCell ref="B5:C5"/>
    <mergeCell ref="B11:C11"/>
    <mergeCell ref="B18:C18"/>
    <mergeCell ref="B20:C20"/>
    <mergeCell ref="B24:C24"/>
    <mergeCell ref="B25:C25"/>
    <mergeCell ref="B26:C26"/>
    <mergeCell ref="B27:C27"/>
    <mergeCell ref="B28:C28"/>
    <mergeCell ref="B29:C29"/>
    <mergeCell ref="B37:C37"/>
    <mergeCell ref="B38:C38"/>
    <mergeCell ref="B44:C44"/>
    <mergeCell ref="B45:C45"/>
    <mergeCell ref="B46:C46"/>
    <mergeCell ref="B47:C55"/>
    <mergeCell ref="B39:C39"/>
    <mergeCell ref="B40:C40"/>
    <mergeCell ref="B41:C41"/>
    <mergeCell ref="B42:C42"/>
  </mergeCells>
  <printOptions horizontalCentered="1"/>
  <pageMargins left="0.47244094488188981" right="0.31496062992125984" top="0.59055118110236227" bottom="0.62992125984251968" header="0.51181102362204722" footer="0.39370078740157483"/>
  <pageSetup paperSize="9" scale="65" firstPageNumber="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549"/>
  <sheetViews>
    <sheetView showGridLines="0" tabSelected="1" view="pageLayout" zoomScale="85" zoomScaleNormal="120" zoomScaleSheetLayoutView="100" zoomScalePageLayoutView="85" workbookViewId="0">
      <selection activeCell="B102" sqref="B102"/>
    </sheetView>
  </sheetViews>
  <sheetFormatPr baseColWidth="10" defaultRowHeight="18" customHeight="1"/>
  <cols>
    <col min="1" max="1" width="8.85546875" style="79" customWidth="1"/>
    <col min="2" max="2" width="74.85546875" style="81" customWidth="1"/>
    <col min="3" max="3" width="10" style="74" customWidth="1"/>
    <col min="4" max="4" width="14.7109375" style="75" customWidth="1"/>
    <col min="5" max="5" width="14.85546875" style="80" customWidth="1"/>
    <col min="6" max="6" width="18.140625" style="80" customWidth="1"/>
    <col min="7" max="16384" width="11.42578125" style="71"/>
  </cols>
  <sheetData>
    <row r="1" spans="1:255" s="70" customFormat="1" ht="18" customHeight="1">
      <c r="A1" s="114"/>
      <c r="B1" s="115" t="s">
        <v>0</v>
      </c>
      <c r="C1" s="116" t="s">
        <v>1</v>
      </c>
      <c r="D1" s="117" t="s">
        <v>6</v>
      </c>
      <c r="E1" s="118" t="s">
        <v>2</v>
      </c>
      <c r="F1" s="119" t="s">
        <v>3</v>
      </c>
      <c r="IN1" s="71"/>
      <c r="IO1" s="71"/>
      <c r="IP1" s="71"/>
      <c r="IQ1" s="71"/>
      <c r="IR1" s="71"/>
      <c r="IS1" s="71"/>
      <c r="IT1" s="71"/>
      <c r="IU1" s="71"/>
    </row>
    <row r="2" spans="1:255" ht="18" customHeight="1">
      <c r="A2" s="120"/>
      <c r="B2" s="104"/>
      <c r="C2" s="105"/>
      <c r="D2" s="106"/>
      <c r="E2" s="107"/>
      <c r="F2" s="121"/>
    </row>
    <row r="3" spans="1:255" ht="24" customHeight="1">
      <c r="A3" s="215" t="s">
        <v>52</v>
      </c>
      <c r="B3" s="216"/>
      <c r="C3" s="216"/>
      <c r="D3" s="216"/>
      <c r="E3" s="216"/>
      <c r="F3" s="217"/>
    </row>
    <row r="4" spans="1:255" ht="18" customHeight="1">
      <c r="A4" s="122"/>
      <c r="B4" s="104"/>
      <c r="C4" s="108"/>
      <c r="D4" s="131"/>
      <c r="E4" s="131"/>
      <c r="F4" s="132"/>
    </row>
    <row r="5" spans="1:255" ht="18" customHeight="1">
      <c r="A5" s="122"/>
      <c r="B5" s="109" t="s">
        <v>29</v>
      </c>
      <c r="C5" s="108" t="s">
        <v>4</v>
      </c>
      <c r="D5" s="131"/>
      <c r="E5" s="131"/>
      <c r="F5" s="132"/>
    </row>
    <row r="6" spans="1:255" ht="18" customHeight="1">
      <c r="A6" s="122"/>
      <c r="B6" s="109" t="s">
        <v>30</v>
      </c>
      <c r="C6" s="108" t="s">
        <v>31</v>
      </c>
      <c r="D6" s="131"/>
      <c r="E6" s="131"/>
      <c r="F6" s="132"/>
    </row>
    <row r="7" spans="1:255" ht="18" customHeight="1">
      <c r="A7" s="122"/>
      <c r="B7" s="110"/>
      <c r="C7" s="108"/>
      <c r="D7" s="131"/>
      <c r="E7" s="131"/>
      <c r="F7" s="132"/>
    </row>
    <row r="8" spans="1:255" ht="18" customHeight="1">
      <c r="A8" s="123" t="s">
        <v>53</v>
      </c>
      <c r="B8" s="141" t="s">
        <v>33</v>
      </c>
      <c r="C8" s="142"/>
      <c r="D8" s="145"/>
      <c r="E8" s="145"/>
      <c r="F8" s="146"/>
    </row>
    <row r="9" spans="1:255" ht="18" customHeight="1">
      <c r="A9" s="124"/>
      <c r="B9" s="109" t="s">
        <v>36</v>
      </c>
      <c r="C9" s="108" t="s">
        <v>5</v>
      </c>
      <c r="D9" s="131"/>
      <c r="E9" s="131"/>
      <c r="F9" s="132"/>
    </row>
    <row r="10" spans="1:255" ht="18" customHeight="1">
      <c r="A10" s="124"/>
      <c r="B10" s="109" t="s">
        <v>56</v>
      </c>
      <c r="C10" s="108" t="s">
        <v>4</v>
      </c>
      <c r="D10" s="131"/>
      <c r="E10" s="131"/>
      <c r="F10" s="132"/>
    </row>
    <row r="11" spans="1:255" ht="18" customHeight="1">
      <c r="A11" s="124"/>
      <c r="B11" s="109" t="s">
        <v>57</v>
      </c>
      <c r="C11" s="108" t="s">
        <v>4</v>
      </c>
      <c r="D11" s="131"/>
      <c r="E11" s="131"/>
      <c r="F11" s="132"/>
    </row>
    <row r="12" spans="1:255" ht="18" customHeight="1">
      <c r="A12" s="124"/>
      <c r="B12" s="109" t="s">
        <v>38</v>
      </c>
      <c r="C12" s="108" t="s">
        <v>40</v>
      </c>
      <c r="D12" s="131"/>
      <c r="E12" s="131"/>
      <c r="F12" s="132"/>
    </row>
    <row r="13" spans="1:255" ht="18" customHeight="1">
      <c r="A13" s="124"/>
      <c r="B13" s="109" t="s">
        <v>175</v>
      </c>
      <c r="C13" s="108" t="s">
        <v>4</v>
      </c>
      <c r="D13" s="131"/>
      <c r="E13" s="131"/>
      <c r="F13" s="132"/>
    </row>
    <row r="14" spans="1:255" ht="18" customHeight="1">
      <c r="A14" s="124"/>
      <c r="B14" s="109" t="s">
        <v>58</v>
      </c>
      <c r="C14" s="108" t="s">
        <v>4</v>
      </c>
      <c r="D14" s="131"/>
      <c r="E14" s="131"/>
      <c r="F14" s="132"/>
    </row>
    <row r="15" spans="1:255" ht="18" customHeight="1">
      <c r="A15" s="124"/>
      <c r="B15" s="109" t="s">
        <v>59</v>
      </c>
      <c r="C15" s="108" t="s">
        <v>4</v>
      </c>
      <c r="D15" s="131"/>
      <c r="E15" s="131"/>
      <c r="F15" s="132"/>
    </row>
    <row r="16" spans="1:255" ht="18" customHeight="1">
      <c r="A16" s="124"/>
      <c r="B16" s="109" t="s">
        <v>60</v>
      </c>
      <c r="C16" s="108" t="s">
        <v>4</v>
      </c>
      <c r="D16" s="131"/>
      <c r="E16" s="131"/>
      <c r="F16" s="132"/>
    </row>
    <row r="17" spans="1:6" ht="18" customHeight="1">
      <c r="A17" s="124"/>
      <c r="B17" s="109" t="s">
        <v>61</v>
      </c>
      <c r="C17" s="108" t="s">
        <v>4</v>
      </c>
      <c r="D17" s="131"/>
      <c r="E17" s="131"/>
      <c r="F17" s="132"/>
    </row>
    <row r="18" spans="1:6" ht="18" customHeight="1">
      <c r="A18" s="124"/>
      <c r="B18" s="109" t="s">
        <v>62</v>
      </c>
      <c r="C18" s="108" t="s">
        <v>4</v>
      </c>
      <c r="D18" s="131"/>
      <c r="E18" s="131"/>
      <c r="F18" s="132"/>
    </row>
    <row r="19" spans="1:6" ht="18" customHeight="1">
      <c r="A19" s="124"/>
      <c r="B19" s="109" t="s">
        <v>39</v>
      </c>
      <c r="C19" s="108" t="s">
        <v>4</v>
      </c>
      <c r="D19" s="131"/>
      <c r="E19" s="131"/>
      <c r="F19" s="132"/>
    </row>
    <row r="20" spans="1:6" ht="18" customHeight="1">
      <c r="A20" s="124"/>
      <c r="B20" s="109" t="s">
        <v>63</v>
      </c>
      <c r="C20" s="108" t="s">
        <v>4</v>
      </c>
      <c r="D20" s="131"/>
      <c r="E20" s="131"/>
      <c r="F20" s="132"/>
    </row>
    <row r="21" spans="1:6" ht="18" customHeight="1">
      <c r="A21" s="124"/>
      <c r="B21" s="109" t="s">
        <v>37</v>
      </c>
      <c r="C21" s="108" t="s">
        <v>32</v>
      </c>
      <c r="D21" s="131"/>
      <c r="E21" s="131"/>
      <c r="F21" s="132"/>
    </row>
    <row r="22" spans="1:6" ht="18" customHeight="1">
      <c r="A22" s="124"/>
      <c r="B22" s="109" t="s">
        <v>64</v>
      </c>
      <c r="C22" s="108" t="s">
        <v>47</v>
      </c>
      <c r="D22" s="131"/>
      <c r="E22" s="131"/>
      <c r="F22" s="132"/>
    </row>
    <row r="23" spans="1:6" ht="18" customHeight="1">
      <c r="A23" s="124"/>
      <c r="B23" s="109" t="s">
        <v>65</v>
      </c>
      <c r="C23" s="108" t="s">
        <v>4</v>
      </c>
      <c r="D23" s="131"/>
      <c r="E23" s="131"/>
      <c r="F23" s="132"/>
    </row>
    <row r="24" spans="1:6" ht="18" customHeight="1">
      <c r="A24" s="122"/>
      <c r="B24" s="109" t="s">
        <v>118</v>
      </c>
      <c r="C24" s="108" t="s">
        <v>4</v>
      </c>
      <c r="D24" s="131"/>
      <c r="E24" s="131"/>
      <c r="F24" s="132"/>
    </row>
    <row r="25" spans="1:6" ht="18" customHeight="1">
      <c r="A25" s="122"/>
      <c r="B25" s="109" t="s">
        <v>66</v>
      </c>
      <c r="C25" s="108" t="s">
        <v>4</v>
      </c>
      <c r="D25" s="131"/>
      <c r="E25" s="131"/>
      <c r="F25" s="132"/>
    </row>
    <row r="26" spans="1:6" ht="18" customHeight="1">
      <c r="A26" s="122"/>
      <c r="B26" s="109" t="s">
        <v>178</v>
      </c>
      <c r="C26" s="108" t="s">
        <v>4</v>
      </c>
      <c r="D26" s="131"/>
      <c r="E26" s="131"/>
      <c r="F26" s="132"/>
    </row>
    <row r="27" spans="1:6" ht="18" customHeight="1">
      <c r="A27" s="122"/>
      <c r="B27" s="109" t="s">
        <v>67</v>
      </c>
      <c r="C27" s="108" t="s">
        <v>4</v>
      </c>
      <c r="D27" s="131"/>
      <c r="E27" s="131"/>
      <c r="F27" s="132"/>
    </row>
    <row r="28" spans="1:6" ht="18" customHeight="1">
      <c r="A28" s="122"/>
      <c r="B28" s="109"/>
      <c r="C28" s="108"/>
      <c r="D28" s="131"/>
      <c r="E28" s="131"/>
      <c r="F28" s="132"/>
    </row>
    <row r="29" spans="1:6" ht="18" customHeight="1">
      <c r="A29" s="123" t="s">
        <v>54</v>
      </c>
      <c r="B29" s="141" t="s">
        <v>34</v>
      </c>
      <c r="C29" s="142"/>
      <c r="D29" s="145"/>
      <c r="E29" s="145"/>
      <c r="F29" s="146"/>
    </row>
    <row r="30" spans="1:6" ht="18" customHeight="1">
      <c r="A30" s="125"/>
      <c r="B30" s="109" t="s">
        <v>123</v>
      </c>
      <c r="C30" s="108" t="s">
        <v>40</v>
      </c>
      <c r="D30" s="131"/>
      <c r="E30" s="133"/>
      <c r="F30" s="134"/>
    </row>
    <row r="31" spans="1:6" ht="18" customHeight="1">
      <c r="A31" s="124"/>
      <c r="B31" s="109" t="s">
        <v>124</v>
      </c>
      <c r="C31" s="108" t="s">
        <v>40</v>
      </c>
      <c r="D31" s="131"/>
      <c r="E31" s="131"/>
      <c r="F31" s="132"/>
    </row>
    <row r="32" spans="1:6" ht="18" customHeight="1">
      <c r="A32" s="124"/>
      <c r="B32" s="109" t="s">
        <v>125</v>
      </c>
      <c r="C32" s="108" t="s">
        <v>40</v>
      </c>
      <c r="D32" s="131"/>
      <c r="E32" s="131"/>
      <c r="F32" s="132"/>
    </row>
    <row r="33" spans="1:6" ht="18" customHeight="1">
      <c r="A33" s="124"/>
      <c r="B33" s="109" t="s">
        <v>122</v>
      </c>
      <c r="C33" s="108" t="s">
        <v>121</v>
      </c>
      <c r="D33" s="131"/>
      <c r="E33" s="131"/>
      <c r="F33" s="132"/>
    </row>
    <row r="34" spans="1:6" ht="18" customHeight="1">
      <c r="A34" s="124"/>
      <c r="B34" s="109"/>
      <c r="C34" s="108"/>
      <c r="D34" s="131"/>
      <c r="E34" s="131"/>
      <c r="F34" s="132"/>
    </row>
    <row r="35" spans="1:6" ht="18" customHeight="1">
      <c r="A35" s="123" t="s">
        <v>55</v>
      </c>
      <c r="B35" s="141" t="s">
        <v>68</v>
      </c>
      <c r="C35" s="142"/>
      <c r="D35" s="145"/>
      <c r="E35" s="145"/>
      <c r="F35" s="146"/>
    </row>
    <row r="36" spans="1:6" ht="18" customHeight="1">
      <c r="A36" s="124"/>
      <c r="B36" s="109" t="s">
        <v>69</v>
      </c>
      <c r="C36" s="108" t="s">
        <v>5</v>
      </c>
      <c r="D36" s="131"/>
      <c r="E36" s="131"/>
      <c r="F36" s="132"/>
    </row>
    <row r="37" spans="1:6" ht="18" customHeight="1">
      <c r="A37" s="124"/>
      <c r="B37" s="109" t="s">
        <v>70</v>
      </c>
      <c r="C37" s="108" t="s">
        <v>5</v>
      </c>
      <c r="D37" s="131"/>
      <c r="E37" s="131"/>
      <c r="F37" s="132"/>
    </row>
    <row r="38" spans="1:6" ht="18" customHeight="1">
      <c r="A38" s="124"/>
      <c r="B38" s="109"/>
      <c r="C38" s="108"/>
      <c r="D38" s="131"/>
      <c r="E38" s="131"/>
      <c r="F38" s="132"/>
    </row>
    <row r="39" spans="1:6" ht="18" customHeight="1">
      <c r="A39" s="123" t="s">
        <v>71</v>
      </c>
      <c r="B39" s="141" t="s">
        <v>72</v>
      </c>
      <c r="C39" s="142"/>
      <c r="D39" s="145"/>
      <c r="E39" s="145"/>
      <c r="F39" s="146"/>
    </row>
    <row r="40" spans="1:6" ht="18" customHeight="1">
      <c r="A40" s="124"/>
      <c r="B40" s="109" t="s">
        <v>73</v>
      </c>
      <c r="C40" s="108" t="s">
        <v>5</v>
      </c>
      <c r="D40" s="131"/>
      <c r="E40" s="131"/>
      <c r="F40" s="132"/>
    </row>
    <row r="41" spans="1:6" ht="18" customHeight="1">
      <c r="A41" s="124"/>
      <c r="B41" s="109"/>
      <c r="C41" s="108"/>
      <c r="D41" s="131"/>
      <c r="E41" s="131"/>
      <c r="F41" s="132"/>
    </row>
    <row r="42" spans="1:6" ht="18" customHeight="1">
      <c r="A42" s="123" t="s">
        <v>74</v>
      </c>
      <c r="B42" s="141" t="s">
        <v>75</v>
      </c>
      <c r="C42" s="142"/>
      <c r="D42" s="145"/>
      <c r="E42" s="145"/>
      <c r="F42" s="146"/>
    </row>
    <row r="43" spans="1:6" ht="18" customHeight="1">
      <c r="A43" s="123"/>
      <c r="B43" s="109" t="s">
        <v>182</v>
      </c>
      <c r="C43" s="113" t="s">
        <v>41</v>
      </c>
      <c r="D43" s="145"/>
      <c r="E43" s="145"/>
      <c r="F43" s="146"/>
    </row>
    <row r="44" spans="1:6" ht="18" customHeight="1">
      <c r="A44" s="123"/>
      <c r="B44" s="109" t="s">
        <v>179</v>
      </c>
      <c r="C44" s="113" t="s">
        <v>41</v>
      </c>
      <c r="D44" s="131"/>
      <c r="E44" s="131"/>
      <c r="F44" s="132"/>
    </row>
    <row r="45" spans="1:6" ht="18" customHeight="1">
      <c r="A45" s="123"/>
      <c r="B45" s="109" t="s">
        <v>180</v>
      </c>
      <c r="C45" s="108" t="s">
        <v>5</v>
      </c>
      <c r="D45" s="131"/>
      <c r="E45" s="131"/>
      <c r="F45" s="132"/>
    </row>
    <row r="46" spans="1:6" ht="18" customHeight="1">
      <c r="A46" s="123"/>
      <c r="B46" s="109" t="s">
        <v>181</v>
      </c>
      <c r="C46" s="108"/>
      <c r="D46" s="131"/>
      <c r="E46" s="131"/>
      <c r="F46" s="132"/>
    </row>
    <row r="47" spans="1:6" ht="18" customHeight="1">
      <c r="A47" s="123"/>
      <c r="B47" s="109" t="s">
        <v>79</v>
      </c>
      <c r="C47" s="108" t="s">
        <v>4</v>
      </c>
      <c r="D47" s="131"/>
      <c r="E47" s="131"/>
      <c r="F47" s="132"/>
    </row>
    <row r="48" spans="1:6" ht="18" customHeight="1">
      <c r="A48" s="123"/>
      <c r="B48" s="111"/>
      <c r="C48" s="108"/>
      <c r="D48" s="131"/>
      <c r="E48" s="131"/>
      <c r="F48" s="132"/>
    </row>
    <row r="49" spans="1:6" ht="18" customHeight="1">
      <c r="A49" s="123" t="s">
        <v>76</v>
      </c>
      <c r="B49" s="141" t="s">
        <v>77</v>
      </c>
      <c r="C49" s="142"/>
      <c r="D49" s="145"/>
      <c r="E49" s="145"/>
      <c r="F49" s="146"/>
    </row>
    <row r="50" spans="1:6" ht="18" customHeight="1">
      <c r="A50" s="123"/>
      <c r="B50" s="109" t="s">
        <v>78</v>
      </c>
      <c r="C50" s="108" t="s">
        <v>5</v>
      </c>
      <c r="D50" s="131"/>
      <c r="E50" s="131"/>
      <c r="F50" s="132"/>
    </row>
    <row r="51" spans="1:6" ht="18" customHeight="1">
      <c r="A51" s="123"/>
      <c r="B51" s="109" t="s">
        <v>80</v>
      </c>
      <c r="C51" s="108" t="s">
        <v>5</v>
      </c>
      <c r="D51" s="131"/>
      <c r="E51" s="131"/>
      <c r="F51" s="132"/>
    </row>
    <row r="52" spans="1:6" ht="18" customHeight="1">
      <c r="A52" s="123"/>
      <c r="B52" s="109" t="s">
        <v>81</v>
      </c>
      <c r="C52" s="108" t="s">
        <v>5</v>
      </c>
      <c r="D52" s="131"/>
      <c r="E52" s="131"/>
      <c r="F52" s="132"/>
    </row>
    <row r="53" spans="1:6" ht="18" customHeight="1">
      <c r="A53" s="124"/>
      <c r="B53" s="109" t="s">
        <v>82</v>
      </c>
      <c r="C53" s="108" t="s">
        <v>5</v>
      </c>
      <c r="D53" s="131"/>
      <c r="E53" s="131"/>
      <c r="F53" s="132"/>
    </row>
    <row r="54" spans="1:6" ht="18" customHeight="1">
      <c r="A54" s="124"/>
      <c r="B54" s="109" t="s">
        <v>83</v>
      </c>
      <c r="C54" s="108" t="s">
        <v>5</v>
      </c>
      <c r="D54" s="131"/>
      <c r="E54" s="131"/>
      <c r="F54" s="132"/>
    </row>
    <row r="55" spans="1:6" ht="18" customHeight="1">
      <c r="A55" s="124"/>
      <c r="B55" s="109"/>
      <c r="C55" s="108"/>
      <c r="D55" s="131"/>
      <c r="E55" s="131"/>
      <c r="F55" s="132"/>
    </row>
    <row r="56" spans="1:6" ht="18" customHeight="1">
      <c r="A56" s="123" t="s">
        <v>84</v>
      </c>
      <c r="B56" s="141" t="s">
        <v>85</v>
      </c>
      <c r="C56" s="142"/>
      <c r="D56" s="145"/>
      <c r="E56" s="145"/>
      <c r="F56" s="146"/>
    </row>
    <row r="57" spans="1:6" ht="18" customHeight="1">
      <c r="A57" s="123"/>
      <c r="B57" s="109" t="s">
        <v>78</v>
      </c>
      <c r="C57" s="108" t="s">
        <v>5</v>
      </c>
      <c r="D57" s="131"/>
      <c r="E57" s="131"/>
      <c r="F57" s="132"/>
    </row>
    <row r="58" spans="1:6" ht="18" customHeight="1">
      <c r="A58" s="123"/>
      <c r="B58" s="109" t="s">
        <v>80</v>
      </c>
      <c r="C58" s="108" t="s">
        <v>5</v>
      </c>
      <c r="D58" s="131"/>
      <c r="E58" s="131"/>
      <c r="F58" s="132"/>
    </row>
    <row r="59" spans="1:6" ht="18" customHeight="1">
      <c r="A59" s="123"/>
      <c r="B59" s="109" t="s">
        <v>86</v>
      </c>
      <c r="C59" s="108" t="s">
        <v>5</v>
      </c>
      <c r="D59" s="131"/>
      <c r="E59" s="131"/>
      <c r="F59" s="132"/>
    </row>
    <row r="60" spans="1:6" ht="18" customHeight="1">
      <c r="A60" s="123"/>
      <c r="B60" s="109" t="s">
        <v>87</v>
      </c>
      <c r="C60" s="108" t="s">
        <v>5</v>
      </c>
      <c r="D60" s="131"/>
      <c r="E60" s="131"/>
      <c r="F60" s="132"/>
    </row>
    <row r="61" spans="1:6" ht="18" customHeight="1">
      <c r="A61" s="124"/>
      <c r="B61" s="109" t="s">
        <v>88</v>
      </c>
      <c r="C61" s="108" t="s">
        <v>5</v>
      </c>
      <c r="D61" s="131"/>
      <c r="E61" s="131"/>
      <c r="F61" s="132"/>
    </row>
    <row r="62" spans="1:6" ht="18" customHeight="1">
      <c r="A62" s="124"/>
      <c r="B62" s="109"/>
      <c r="C62" s="108"/>
      <c r="D62" s="131"/>
      <c r="E62" s="131"/>
      <c r="F62" s="132"/>
    </row>
    <row r="63" spans="1:6" ht="18" customHeight="1">
      <c r="A63" s="123" t="s">
        <v>89</v>
      </c>
      <c r="B63" s="141" t="s">
        <v>90</v>
      </c>
      <c r="C63" s="142"/>
      <c r="D63" s="145"/>
      <c r="E63" s="145"/>
      <c r="F63" s="146"/>
    </row>
    <row r="64" spans="1:6" ht="18" customHeight="1">
      <c r="A64" s="124"/>
      <c r="B64" s="109" t="s">
        <v>92</v>
      </c>
      <c r="C64" s="108" t="s">
        <v>47</v>
      </c>
      <c r="D64" s="131"/>
      <c r="E64" s="131"/>
      <c r="F64" s="132"/>
    </row>
    <row r="65" spans="1:6" ht="18" customHeight="1">
      <c r="A65" s="124"/>
      <c r="B65" s="109" t="s">
        <v>91</v>
      </c>
      <c r="C65" s="108" t="s">
        <v>47</v>
      </c>
      <c r="D65" s="131"/>
      <c r="E65" s="131"/>
      <c r="F65" s="132"/>
    </row>
    <row r="66" spans="1:6" ht="18" customHeight="1">
      <c r="A66" s="124"/>
      <c r="B66" s="109"/>
      <c r="C66" s="108"/>
      <c r="D66" s="131"/>
      <c r="E66" s="131"/>
      <c r="F66" s="132"/>
    </row>
    <row r="67" spans="1:6" ht="18" customHeight="1">
      <c r="A67" s="123" t="s">
        <v>95</v>
      </c>
      <c r="B67" s="141" t="s">
        <v>93</v>
      </c>
      <c r="C67" s="142"/>
      <c r="D67" s="145"/>
      <c r="E67" s="145"/>
      <c r="F67" s="146"/>
    </row>
    <row r="68" spans="1:6" ht="18" customHeight="1">
      <c r="A68" s="123"/>
      <c r="B68" s="170" t="s">
        <v>209</v>
      </c>
      <c r="C68" s="108" t="s">
        <v>4</v>
      </c>
      <c r="D68" s="131"/>
      <c r="E68" s="131"/>
      <c r="F68" s="146"/>
    </row>
    <row r="69" spans="1:6" ht="18" customHeight="1">
      <c r="A69" s="123"/>
      <c r="B69" s="170" t="s">
        <v>210</v>
      </c>
      <c r="C69" s="108" t="s">
        <v>4</v>
      </c>
      <c r="D69" s="131"/>
      <c r="E69" s="131"/>
      <c r="F69" s="146"/>
    </row>
    <row r="70" spans="1:6" ht="18" customHeight="1">
      <c r="A70" s="123"/>
      <c r="B70" s="171" t="s">
        <v>96</v>
      </c>
      <c r="C70" s="130"/>
      <c r="D70" s="136"/>
      <c r="E70" s="136"/>
      <c r="F70" s="146"/>
    </row>
    <row r="71" spans="1:6" ht="18" customHeight="1">
      <c r="A71" s="126"/>
      <c r="B71" s="109" t="s">
        <v>105</v>
      </c>
      <c r="C71" s="108" t="s">
        <v>47</v>
      </c>
      <c r="D71" s="136"/>
      <c r="E71" s="136"/>
      <c r="F71" s="146"/>
    </row>
    <row r="72" spans="1:6" ht="18" customHeight="1">
      <c r="A72" s="127"/>
      <c r="B72" s="109" t="s">
        <v>94</v>
      </c>
      <c r="C72" s="108" t="s">
        <v>47</v>
      </c>
      <c r="D72" s="131"/>
      <c r="E72" s="131"/>
      <c r="F72" s="132"/>
    </row>
    <row r="73" spans="1:6" ht="18" customHeight="1">
      <c r="A73" s="127"/>
      <c r="B73" s="109" t="s">
        <v>94</v>
      </c>
      <c r="C73" s="108" t="s">
        <v>47</v>
      </c>
      <c r="D73" s="131"/>
      <c r="E73" s="131"/>
      <c r="F73" s="132"/>
    </row>
    <row r="74" spans="1:6" ht="18" customHeight="1">
      <c r="A74" s="127"/>
      <c r="B74" s="109" t="s">
        <v>94</v>
      </c>
      <c r="C74" s="108" t="s">
        <v>47</v>
      </c>
      <c r="D74" s="131"/>
      <c r="E74" s="131"/>
      <c r="F74" s="132"/>
    </row>
    <row r="75" spans="1:6" ht="18" customHeight="1">
      <c r="A75" s="127"/>
      <c r="B75" s="109" t="s">
        <v>94</v>
      </c>
      <c r="C75" s="108" t="s">
        <v>47</v>
      </c>
      <c r="D75" s="131"/>
      <c r="E75" s="131"/>
      <c r="F75" s="132"/>
    </row>
    <row r="76" spans="1:6" ht="18" customHeight="1">
      <c r="A76" s="127"/>
      <c r="B76" s="109" t="s">
        <v>212</v>
      </c>
      <c r="C76" s="108" t="s">
        <v>32</v>
      </c>
      <c r="D76" s="131"/>
      <c r="E76" s="131"/>
      <c r="F76" s="132"/>
    </row>
    <row r="77" spans="1:6" ht="18" customHeight="1">
      <c r="A77" s="127"/>
      <c r="B77" s="109" t="s">
        <v>213</v>
      </c>
      <c r="C77" s="108" t="s">
        <v>32</v>
      </c>
      <c r="D77" s="131"/>
      <c r="E77" s="131"/>
      <c r="F77" s="132"/>
    </row>
    <row r="78" spans="1:6" ht="18" customHeight="1">
      <c r="A78" s="127"/>
      <c r="B78" s="109" t="s">
        <v>214</v>
      </c>
      <c r="C78" s="108" t="s">
        <v>32</v>
      </c>
      <c r="D78" s="131"/>
      <c r="E78" s="131"/>
      <c r="F78" s="132"/>
    </row>
    <row r="79" spans="1:6" ht="18" customHeight="1">
      <c r="A79" s="127"/>
      <c r="B79" s="109"/>
      <c r="C79" s="108"/>
      <c r="D79" s="131"/>
      <c r="E79" s="131"/>
      <c r="F79" s="132"/>
    </row>
    <row r="80" spans="1:6" ht="18" customHeight="1">
      <c r="A80" s="127"/>
      <c r="B80" s="147" t="s">
        <v>97</v>
      </c>
      <c r="C80" s="142"/>
      <c r="D80" s="145"/>
      <c r="E80" s="145"/>
      <c r="F80" s="146"/>
    </row>
    <row r="81" spans="1:6" ht="18" customHeight="1">
      <c r="A81" s="127"/>
      <c r="B81" s="109" t="s">
        <v>105</v>
      </c>
      <c r="C81" s="108" t="s">
        <v>47</v>
      </c>
      <c r="D81" s="131"/>
      <c r="E81" s="131"/>
      <c r="F81" s="132"/>
    </row>
    <row r="82" spans="1:6" ht="18" customHeight="1">
      <c r="A82" s="127"/>
      <c r="B82" s="109" t="s">
        <v>94</v>
      </c>
      <c r="C82" s="108" t="s">
        <v>47</v>
      </c>
      <c r="D82" s="131"/>
      <c r="E82" s="131"/>
      <c r="F82" s="132"/>
    </row>
    <row r="83" spans="1:6" ht="18" customHeight="1">
      <c r="A83" s="127"/>
      <c r="B83" s="109" t="s">
        <v>94</v>
      </c>
      <c r="C83" s="108" t="s">
        <v>47</v>
      </c>
      <c r="D83" s="131"/>
      <c r="E83" s="131"/>
      <c r="F83" s="132"/>
    </row>
    <row r="84" spans="1:6" ht="18" customHeight="1">
      <c r="A84" s="127"/>
      <c r="B84" s="109" t="s">
        <v>94</v>
      </c>
      <c r="C84" s="108" t="s">
        <v>47</v>
      </c>
      <c r="D84" s="131"/>
      <c r="E84" s="131"/>
      <c r="F84" s="132"/>
    </row>
    <row r="85" spans="1:6" ht="18" customHeight="1">
      <c r="A85" s="127"/>
      <c r="B85" s="109" t="s">
        <v>211</v>
      </c>
      <c r="C85" s="108" t="s">
        <v>32</v>
      </c>
      <c r="D85" s="131"/>
      <c r="E85" s="131"/>
      <c r="F85" s="132"/>
    </row>
    <row r="86" spans="1:6" ht="18" customHeight="1">
      <c r="A86" s="127"/>
      <c r="B86" s="109" t="s">
        <v>98</v>
      </c>
      <c r="C86" s="108" t="s">
        <v>32</v>
      </c>
      <c r="D86" s="131"/>
      <c r="E86" s="131"/>
      <c r="F86" s="132"/>
    </row>
    <row r="87" spans="1:6" ht="18" customHeight="1">
      <c r="A87" s="127"/>
      <c r="B87" s="109" t="s">
        <v>98</v>
      </c>
      <c r="C87" s="108" t="s">
        <v>32</v>
      </c>
      <c r="D87" s="131"/>
      <c r="E87" s="131"/>
      <c r="F87" s="132"/>
    </row>
    <row r="88" spans="1:6" ht="18" customHeight="1">
      <c r="A88" s="127"/>
      <c r="B88" s="109" t="s">
        <v>99</v>
      </c>
      <c r="C88" s="108" t="s">
        <v>32</v>
      </c>
      <c r="D88" s="131"/>
      <c r="E88" s="131"/>
      <c r="F88" s="132"/>
    </row>
    <row r="89" spans="1:6" ht="18" customHeight="1">
      <c r="A89" s="127"/>
      <c r="B89" s="109" t="s">
        <v>215</v>
      </c>
      <c r="C89" s="108" t="s">
        <v>32</v>
      </c>
      <c r="D89" s="131"/>
      <c r="E89" s="131"/>
      <c r="F89" s="132"/>
    </row>
    <row r="90" spans="1:6" ht="18" customHeight="1">
      <c r="A90" s="127"/>
      <c r="B90" s="109" t="s">
        <v>216</v>
      </c>
      <c r="C90" s="108" t="s">
        <v>32</v>
      </c>
      <c r="D90" s="131"/>
      <c r="E90" s="131"/>
      <c r="F90" s="132"/>
    </row>
    <row r="91" spans="1:6" ht="18" customHeight="1">
      <c r="A91" s="127"/>
      <c r="B91" s="109" t="s">
        <v>217</v>
      </c>
      <c r="C91" s="108" t="s">
        <v>32</v>
      </c>
      <c r="D91" s="131"/>
      <c r="E91" s="131"/>
      <c r="F91" s="132"/>
    </row>
    <row r="92" spans="1:6" ht="18" customHeight="1">
      <c r="A92" s="127"/>
      <c r="B92" s="109" t="s">
        <v>218</v>
      </c>
      <c r="C92" s="108" t="s">
        <v>32</v>
      </c>
      <c r="D92" s="131"/>
      <c r="E92" s="131"/>
      <c r="F92" s="132"/>
    </row>
    <row r="93" spans="1:6" ht="18" customHeight="1">
      <c r="A93" s="127"/>
      <c r="B93" s="148"/>
      <c r="C93" s="142"/>
      <c r="D93" s="145"/>
      <c r="E93" s="145"/>
      <c r="F93" s="146"/>
    </row>
    <row r="94" spans="1:6" ht="18" customHeight="1">
      <c r="A94" s="123" t="s">
        <v>114</v>
      </c>
      <c r="B94" s="141" t="s">
        <v>100</v>
      </c>
      <c r="C94" s="142"/>
      <c r="D94" s="145"/>
      <c r="E94" s="145"/>
      <c r="F94" s="146"/>
    </row>
    <row r="95" spans="1:6" ht="18" customHeight="1">
      <c r="A95" s="127"/>
      <c r="B95" s="111" t="s">
        <v>101</v>
      </c>
      <c r="C95" s="108"/>
      <c r="D95" s="131"/>
      <c r="E95" s="131"/>
      <c r="F95" s="132"/>
    </row>
    <row r="96" spans="1:6" ht="18" customHeight="1">
      <c r="A96" s="127"/>
      <c r="B96" s="109" t="s">
        <v>105</v>
      </c>
      <c r="C96" s="108" t="s">
        <v>47</v>
      </c>
      <c r="D96" s="131"/>
      <c r="E96" s="131"/>
      <c r="F96" s="132"/>
    </row>
    <row r="97" spans="1:6" ht="18" customHeight="1">
      <c r="A97" s="127"/>
      <c r="B97" s="109" t="s">
        <v>234</v>
      </c>
      <c r="C97" s="108" t="s">
        <v>32</v>
      </c>
      <c r="D97" s="131"/>
      <c r="E97" s="131"/>
      <c r="F97" s="132"/>
    </row>
    <row r="98" spans="1:6" ht="18" customHeight="1">
      <c r="A98" s="127"/>
      <c r="B98" s="109" t="s">
        <v>102</v>
      </c>
      <c r="C98" s="108" t="s">
        <v>32</v>
      </c>
      <c r="D98" s="131"/>
      <c r="E98" s="131"/>
      <c r="F98" s="132"/>
    </row>
    <row r="99" spans="1:6" ht="18" customHeight="1">
      <c r="A99" s="127"/>
      <c r="B99" s="109" t="s">
        <v>106</v>
      </c>
      <c r="C99" s="108" t="s">
        <v>32</v>
      </c>
      <c r="D99" s="131"/>
      <c r="E99" s="131"/>
      <c r="F99" s="132"/>
    </row>
    <row r="100" spans="1:6" ht="18" customHeight="1">
      <c r="A100" s="127"/>
      <c r="B100" s="111" t="s">
        <v>110</v>
      </c>
      <c r="C100" s="108"/>
      <c r="D100" s="131"/>
      <c r="E100" s="131"/>
      <c r="F100" s="132"/>
    </row>
    <row r="101" spans="1:6" ht="18" customHeight="1">
      <c r="A101" s="127"/>
      <c r="B101" s="109" t="s">
        <v>105</v>
      </c>
      <c r="C101" s="108" t="s">
        <v>47</v>
      </c>
      <c r="D101" s="131"/>
      <c r="E101" s="131"/>
      <c r="F101" s="132"/>
    </row>
    <row r="102" spans="1:6" ht="18" customHeight="1">
      <c r="A102" s="127"/>
      <c r="B102" s="109" t="s">
        <v>107</v>
      </c>
      <c r="C102" s="108" t="s">
        <v>47</v>
      </c>
      <c r="D102" s="131"/>
      <c r="E102" s="131"/>
      <c r="F102" s="132"/>
    </row>
    <row r="103" spans="1:6" ht="18" customHeight="1">
      <c r="A103" s="127"/>
      <c r="B103" s="109" t="s">
        <v>104</v>
      </c>
      <c r="C103" s="108" t="s">
        <v>47</v>
      </c>
      <c r="D103" s="131"/>
      <c r="E103" s="131"/>
      <c r="F103" s="132"/>
    </row>
    <row r="104" spans="1:6" ht="18" customHeight="1">
      <c r="A104" s="127"/>
      <c r="B104" s="109" t="s">
        <v>103</v>
      </c>
      <c r="C104" s="108" t="s">
        <v>32</v>
      </c>
      <c r="D104" s="131"/>
      <c r="E104" s="131"/>
      <c r="F104" s="132"/>
    </row>
    <row r="105" spans="1:6" ht="18" customHeight="1">
      <c r="A105" s="127"/>
      <c r="B105" s="111" t="s">
        <v>109</v>
      </c>
      <c r="C105" s="108"/>
      <c r="D105" s="131"/>
      <c r="E105" s="131"/>
      <c r="F105" s="132"/>
    </row>
    <row r="106" spans="1:6" ht="18" customHeight="1">
      <c r="A106" s="127"/>
      <c r="B106" s="109" t="s">
        <v>105</v>
      </c>
      <c r="C106" s="108" t="s">
        <v>47</v>
      </c>
      <c r="D106" s="131"/>
      <c r="E106" s="131"/>
      <c r="F106" s="132"/>
    </row>
    <row r="107" spans="1:6" ht="18" customHeight="1">
      <c r="A107" s="127"/>
      <c r="B107" s="109" t="s">
        <v>108</v>
      </c>
      <c r="C107" s="108" t="s">
        <v>47</v>
      </c>
      <c r="D107" s="131"/>
      <c r="E107" s="131"/>
      <c r="F107" s="132"/>
    </row>
    <row r="108" spans="1:6" ht="18" customHeight="1">
      <c r="A108" s="127"/>
      <c r="B108" s="109" t="s">
        <v>111</v>
      </c>
      <c r="C108" s="108" t="s">
        <v>47</v>
      </c>
      <c r="D108" s="131"/>
      <c r="E108" s="131"/>
      <c r="F108" s="132"/>
    </row>
    <row r="109" spans="1:6" ht="18" customHeight="1">
      <c r="A109" s="127"/>
      <c r="B109" s="109" t="s">
        <v>112</v>
      </c>
      <c r="C109" s="108" t="s">
        <v>32</v>
      </c>
      <c r="D109" s="131"/>
      <c r="E109" s="131"/>
      <c r="F109" s="132"/>
    </row>
    <row r="110" spans="1:6" ht="18" customHeight="1">
      <c r="A110" s="123"/>
      <c r="B110" s="111" t="s">
        <v>113</v>
      </c>
      <c r="C110" s="108"/>
      <c r="D110" s="131"/>
      <c r="E110" s="131"/>
      <c r="F110" s="132"/>
    </row>
    <row r="111" spans="1:6" ht="18" customHeight="1">
      <c r="A111" s="124"/>
      <c r="B111" s="109" t="s">
        <v>105</v>
      </c>
      <c r="C111" s="108" t="s">
        <v>47</v>
      </c>
      <c r="D111" s="131"/>
      <c r="E111" s="131"/>
      <c r="F111" s="132"/>
    </row>
    <row r="112" spans="1:6" ht="18" customHeight="1">
      <c r="A112" s="124"/>
      <c r="B112" s="109" t="s">
        <v>112</v>
      </c>
      <c r="C112" s="108" t="s">
        <v>32</v>
      </c>
      <c r="D112" s="131"/>
      <c r="E112" s="131"/>
      <c r="F112" s="132"/>
    </row>
    <row r="113" spans="1:6" ht="18" customHeight="1">
      <c r="A113" s="123"/>
      <c r="B113" s="112"/>
      <c r="C113" s="108"/>
      <c r="D113" s="131"/>
      <c r="E113" s="131"/>
      <c r="F113" s="132"/>
    </row>
    <row r="114" spans="1:6" ht="18" customHeight="1">
      <c r="A114" s="123" t="s">
        <v>115</v>
      </c>
      <c r="B114" s="141" t="s">
        <v>116</v>
      </c>
      <c r="C114" s="143"/>
      <c r="D114" s="143"/>
      <c r="E114" s="143"/>
      <c r="F114" s="144"/>
    </row>
    <row r="115" spans="1:6" ht="18" customHeight="1">
      <c r="A115" s="123"/>
      <c r="B115" s="109" t="s">
        <v>117</v>
      </c>
      <c r="C115" s="108" t="s">
        <v>4</v>
      </c>
      <c r="D115" s="109"/>
      <c r="E115" s="109"/>
      <c r="F115" s="135"/>
    </row>
    <row r="116" spans="1:6" ht="18" customHeight="1">
      <c r="A116" s="123"/>
      <c r="B116" s="112"/>
      <c r="C116" s="109"/>
      <c r="D116" s="109"/>
      <c r="E116" s="109"/>
      <c r="F116" s="135"/>
    </row>
    <row r="117" spans="1:6" ht="18" customHeight="1">
      <c r="A117" s="123" t="s">
        <v>120</v>
      </c>
      <c r="B117" s="141" t="s">
        <v>119</v>
      </c>
      <c r="C117" s="143"/>
      <c r="D117" s="143"/>
      <c r="E117" s="143"/>
      <c r="F117" s="144"/>
    </row>
    <row r="118" spans="1:6" ht="18" customHeight="1">
      <c r="A118" s="123"/>
      <c r="B118" s="109" t="s">
        <v>126</v>
      </c>
      <c r="C118" s="113" t="s">
        <v>41</v>
      </c>
      <c r="D118" s="109"/>
      <c r="E118" s="109"/>
      <c r="F118" s="135"/>
    </row>
    <row r="119" spans="1:6" ht="18" customHeight="1">
      <c r="A119" s="123"/>
      <c r="B119" s="109" t="s">
        <v>127</v>
      </c>
      <c r="C119" s="113" t="s">
        <v>41</v>
      </c>
      <c r="D119" s="109"/>
      <c r="E119" s="109"/>
      <c r="F119" s="135"/>
    </row>
    <row r="120" spans="1:6" ht="18" customHeight="1">
      <c r="A120" s="123"/>
      <c r="B120" s="109"/>
      <c r="C120" s="108"/>
      <c r="D120" s="109"/>
      <c r="E120" s="109"/>
      <c r="F120" s="135"/>
    </row>
    <row r="121" spans="1:6" ht="18" customHeight="1">
      <c r="A121" s="123" t="s">
        <v>128</v>
      </c>
      <c r="B121" s="141" t="s">
        <v>129</v>
      </c>
      <c r="C121" s="142"/>
      <c r="D121" s="143"/>
      <c r="E121" s="143"/>
      <c r="F121" s="144"/>
    </row>
    <row r="122" spans="1:6" ht="18" customHeight="1">
      <c r="A122" s="123"/>
      <c r="B122" s="109" t="s">
        <v>219</v>
      </c>
      <c r="C122" s="108" t="s">
        <v>47</v>
      </c>
      <c r="D122" s="109"/>
      <c r="E122" s="109"/>
      <c r="F122" s="135"/>
    </row>
    <row r="123" spans="1:6" ht="18" customHeight="1">
      <c r="A123" s="123"/>
      <c r="B123" s="109" t="s">
        <v>220</v>
      </c>
      <c r="C123" s="108" t="s">
        <v>47</v>
      </c>
      <c r="D123" s="109"/>
      <c r="E123" s="109"/>
      <c r="F123" s="135"/>
    </row>
    <row r="124" spans="1:6" ht="18" customHeight="1">
      <c r="A124" s="123"/>
      <c r="B124" s="109" t="s">
        <v>50</v>
      </c>
      <c r="C124" s="108" t="s">
        <v>32</v>
      </c>
      <c r="D124" s="109"/>
      <c r="E124" s="109"/>
      <c r="F124" s="135"/>
    </row>
    <row r="125" spans="1:6" ht="18" customHeight="1">
      <c r="A125" s="123"/>
      <c r="B125" s="109" t="s">
        <v>50</v>
      </c>
      <c r="C125" s="108" t="s">
        <v>32</v>
      </c>
      <c r="D125" s="109"/>
      <c r="E125" s="109"/>
      <c r="F125" s="135"/>
    </row>
    <row r="126" spans="1:6" ht="18" customHeight="1">
      <c r="A126" s="123"/>
      <c r="B126" s="109" t="s">
        <v>48</v>
      </c>
      <c r="C126" s="108" t="s">
        <v>47</v>
      </c>
      <c r="D126" s="109"/>
      <c r="E126" s="109"/>
      <c r="F126" s="135"/>
    </row>
    <row r="127" spans="1:6" ht="18" customHeight="1">
      <c r="A127" s="123"/>
      <c r="B127" s="109" t="s">
        <v>48</v>
      </c>
      <c r="C127" s="108" t="s">
        <v>47</v>
      </c>
      <c r="D127" s="109"/>
      <c r="E127" s="109"/>
      <c r="F127" s="135"/>
    </row>
    <row r="128" spans="1:6" ht="18" customHeight="1">
      <c r="A128" s="123"/>
      <c r="B128" s="109" t="s">
        <v>48</v>
      </c>
      <c r="C128" s="108" t="s">
        <v>47</v>
      </c>
      <c r="D128" s="109"/>
      <c r="E128" s="109"/>
      <c r="F128" s="135"/>
    </row>
    <row r="129" spans="1:6" ht="18" customHeight="1">
      <c r="A129" s="123"/>
      <c r="B129" s="109" t="s">
        <v>48</v>
      </c>
      <c r="C129" s="108" t="s">
        <v>47</v>
      </c>
      <c r="D129" s="109"/>
      <c r="E129" s="109"/>
      <c r="F129" s="135"/>
    </row>
    <row r="130" spans="1:6" ht="18" customHeight="1">
      <c r="A130" s="123"/>
      <c r="B130" s="109" t="s">
        <v>48</v>
      </c>
      <c r="C130" s="108" t="s">
        <v>47</v>
      </c>
      <c r="D130" s="109"/>
      <c r="E130" s="109"/>
      <c r="F130" s="135"/>
    </row>
    <row r="131" spans="1:6" ht="18" customHeight="1">
      <c r="A131" s="123"/>
      <c r="B131" s="109" t="s">
        <v>49</v>
      </c>
      <c r="C131" s="108" t="s">
        <v>5</v>
      </c>
      <c r="D131" s="109"/>
      <c r="E131" s="109"/>
      <c r="F131" s="135"/>
    </row>
    <row r="132" spans="1:6" ht="18" customHeight="1">
      <c r="A132" s="123"/>
      <c r="B132" s="109" t="s">
        <v>229</v>
      </c>
      <c r="C132" s="108" t="s">
        <v>5</v>
      </c>
      <c r="D132" s="109"/>
      <c r="E132" s="109"/>
      <c r="F132" s="135"/>
    </row>
    <row r="133" spans="1:6" ht="18" customHeight="1">
      <c r="A133" s="123"/>
      <c r="B133" s="109" t="s">
        <v>230</v>
      </c>
      <c r="C133" s="108" t="s">
        <v>5</v>
      </c>
      <c r="D133" s="109"/>
      <c r="E133" s="109"/>
      <c r="F133" s="135"/>
    </row>
    <row r="134" spans="1:6" ht="18" customHeight="1">
      <c r="A134" s="123"/>
      <c r="B134" s="112"/>
      <c r="C134" s="108"/>
      <c r="D134" s="109"/>
      <c r="E134" s="109"/>
      <c r="F134" s="135"/>
    </row>
    <row r="135" spans="1:6" ht="18" customHeight="1">
      <c r="A135" s="123" t="s">
        <v>139</v>
      </c>
      <c r="B135" s="141" t="s">
        <v>221</v>
      </c>
      <c r="C135" s="142"/>
      <c r="D135" s="143"/>
      <c r="E135" s="143"/>
      <c r="F135" s="144"/>
    </row>
    <row r="136" spans="1:6" ht="18" customHeight="1">
      <c r="A136" s="123"/>
      <c r="B136" s="111" t="s">
        <v>135</v>
      </c>
      <c r="C136" s="108"/>
      <c r="D136" s="109"/>
      <c r="E136" s="109"/>
      <c r="F136" s="135"/>
    </row>
    <row r="137" spans="1:6" ht="18" customHeight="1">
      <c r="A137" s="127"/>
      <c r="B137" s="109" t="s">
        <v>130</v>
      </c>
      <c r="C137" s="108" t="s">
        <v>32</v>
      </c>
      <c r="D137" s="109"/>
      <c r="E137" s="109"/>
      <c r="F137" s="135"/>
    </row>
    <row r="138" spans="1:6" ht="18" customHeight="1">
      <c r="A138" s="127"/>
      <c r="B138" s="109" t="s">
        <v>131</v>
      </c>
      <c r="C138" s="108" t="s">
        <v>32</v>
      </c>
      <c r="D138" s="109"/>
      <c r="E138" s="109"/>
      <c r="F138" s="135"/>
    </row>
    <row r="139" spans="1:6" ht="18" customHeight="1">
      <c r="A139" s="127"/>
      <c r="B139" s="109" t="s">
        <v>132</v>
      </c>
      <c r="C139" s="108" t="s">
        <v>32</v>
      </c>
      <c r="D139" s="109"/>
      <c r="E139" s="109"/>
      <c r="F139" s="135"/>
    </row>
    <row r="140" spans="1:6" ht="18" customHeight="1">
      <c r="A140" s="127"/>
      <c r="B140" s="109" t="s">
        <v>137</v>
      </c>
      <c r="C140" s="108" t="s">
        <v>32</v>
      </c>
      <c r="D140" s="109"/>
      <c r="E140" s="109"/>
      <c r="F140" s="135"/>
    </row>
    <row r="141" spans="1:6" ht="18" customHeight="1">
      <c r="A141" s="127"/>
      <c r="B141" s="109" t="s">
        <v>133</v>
      </c>
      <c r="C141" s="108" t="s">
        <v>4</v>
      </c>
      <c r="D141" s="109"/>
      <c r="E141" s="109"/>
      <c r="F141" s="135"/>
    </row>
    <row r="142" spans="1:6" ht="18" customHeight="1">
      <c r="A142" s="127"/>
      <c r="B142" s="109" t="s">
        <v>136</v>
      </c>
      <c r="C142" s="108" t="s">
        <v>32</v>
      </c>
      <c r="D142" s="109"/>
      <c r="E142" s="109"/>
      <c r="F142" s="135"/>
    </row>
    <row r="143" spans="1:6" ht="18" customHeight="1">
      <c r="A143" s="127"/>
      <c r="B143" s="109" t="s">
        <v>134</v>
      </c>
      <c r="C143" s="108" t="s">
        <v>4</v>
      </c>
      <c r="D143" s="109"/>
      <c r="E143" s="109"/>
      <c r="F143" s="135"/>
    </row>
    <row r="144" spans="1:6" ht="18" customHeight="1">
      <c r="A144" s="127"/>
      <c r="B144" s="111"/>
      <c r="C144" s="108"/>
      <c r="D144" s="109"/>
      <c r="E144" s="109"/>
      <c r="F144" s="135"/>
    </row>
    <row r="145" spans="1:6" ht="18" customHeight="1">
      <c r="A145" s="123" t="s">
        <v>140</v>
      </c>
      <c r="B145" s="141" t="s">
        <v>138</v>
      </c>
      <c r="C145" s="142"/>
      <c r="D145" s="143"/>
      <c r="E145" s="143"/>
      <c r="F145" s="144"/>
    </row>
    <row r="146" spans="1:6" ht="18" customHeight="1">
      <c r="A146" s="123"/>
      <c r="B146" s="109" t="s">
        <v>141</v>
      </c>
      <c r="C146" s="108" t="s">
        <v>5</v>
      </c>
      <c r="D146" s="109"/>
      <c r="E146" s="109"/>
      <c r="F146" s="135"/>
    </row>
    <row r="147" spans="1:6" ht="18" customHeight="1">
      <c r="A147" s="123"/>
      <c r="B147" s="109" t="s">
        <v>142</v>
      </c>
      <c r="C147" s="108" t="s">
        <v>5</v>
      </c>
      <c r="D147" s="109"/>
      <c r="E147" s="109"/>
      <c r="F147" s="135"/>
    </row>
    <row r="148" spans="1:6" ht="18" customHeight="1">
      <c r="A148" s="123"/>
      <c r="B148" s="109" t="s">
        <v>143</v>
      </c>
      <c r="C148" s="108" t="s">
        <v>5</v>
      </c>
      <c r="D148" s="109"/>
      <c r="E148" s="109"/>
      <c r="F148" s="135"/>
    </row>
    <row r="149" spans="1:6" ht="18" customHeight="1">
      <c r="A149" s="123"/>
      <c r="B149" s="109" t="s">
        <v>176</v>
      </c>
      <c r="C149" s="108" t="s">
        <v>5</v>
      </c>
      <c r="D149" s="109"/>
      <c r="E149" s="109"/>
      <c r="F149" s="135"/>
    </row>
    <row r="150" spans="1:6" ht="18" customHeight="1">
      <c r="A150" s="123"/>
      <c r="B150" s="109" t="s">
        <v>144</v>
      </c>
      <c r="C150" s="108" t="s">
        <v>5</v>
      </c>
      <c r="D150" s="109"/>
      <c r="E150" s="109"/>
      <c r="F150" s="135"/>
    </row>
    <row r="151" spans="1:6" ht="18" customHeight="1">
      <c r="A151" s="123"/>
      <c r="B151" s="109" t="s">
        <v>145</v>
      </c>
      <c r="C151" s="108" t="s">
        <v>4</v>
      </c>
      <c r="D151" s="109"/>
      <c r="E151" s="109"/>
      <c r="F151" s="135"/>
    </row>
    <row r="152" spans="1:6" ht="18" customHeight="1">
      <c r="A152" s="123"/>
      <c r="B152" s="109" t="s">
        <v>177</v>
      </c>
      <c r="C152" s="108" t="s">
        <v>5</v>
      </c>
      <c r="D152" s="109"/>
      <c r="E152" s="109"/>
      <c r="F152" s="135"/>
    </row>
    <row r="153" spans="1:6" ht="18" customHeight="1">
      <c r="A153" s="123"/>
      <c r="B153" s="109" t="s">
        <v>231</v>
      </c>
      <c r="C153" s="108" t="s">
        <v>32</v>
      </c>
      <c r="D153" s="109"/>
      <c r="E153" s="109"/>
      <c r="F153" s="135"/>
    </row>
    <row r="154" spans="1:6" ht="18" customHeight="1">
      <c r="A154" s="123"/>
      <c r="B154" s="109" t="s">
        <v>222</v>
      </c>
      <c r="C154" s="108" t="s">
        <v>5</v>
      </c>
      <c r="D154" s="109"/>
      <c r="E154" s="109"/>
      <c r="F154" s="135"/>
    </row>
    <row r="155" spans="1:6" ht="18" customHeight="1">
      <c r="A155" s="123"/>
      <c r="B155" s="109" t="s">
        <v>232</v>
      </c>
      <c r="C155" s="108" t="s">
        <v>32</v>
      </c>
      <c r="D155" s="109"/>
      <c r="E155" s="109"/>
      <c r="F155" s="135"/>
    </row>
    <row r="156" spans="1:6" ht="18" customHeight="1">
      <c r="A156" s="123"/>
      <c r="B156" s="109" t="s">
        <v>233</v>
      </c>
      <c r="C156" s="108" t="s">
        <v>32</v>
      </c>
      <c r="D156" s="109"/>
      <c r="E156" s="109"/>
      <c r="F156" s="135"/>
    </row>
    <row r="157" spans="1:6" ht="18" customHeight="1">
      <c r="A157" s="123"/>
      <c r="B157" s="109" t="s">
        <v>146</v>
      </c>
      <c r="C157" s="108" t="s">
        <v>4</v>
      </c>
      <c r="D157" s="109"/>
      <c r="E157" s="109"/>
      <c r="F157" s="135"/>
    </row>
    <row r="158" spans="1:6" ht="18" customHeight="1">
      <c r="A158" s="123"/>
      <c r="B158" s="112"/>
      <c r="C158" s="108"/>
      <c r="D158" s="109"/>
      <c r="E158" s="109"/>
      <c r="F158" s="135"/>
    </row>
    <row r="159" spans="1:6" ht="18" customHeight="1">
      <c r="A159" s="123" t="s">
        <v>148</v>
      </c>
      <c r="B159" s="141" t="s">
        <v>147</v>
      </c>
      <c r="C159" s="142"/>
      <c r="D159" s="143"/>
      <c r="E159" s="143"/>
      <c r="F159" s="144"/>
    </row>
    <row r="160" spans="1:6" ht="18" customHeight="1">
      <c r="A160" s="123"/>
      <c r="B160" s="109" t="s">
        <v>149</v>
      </c>
      <c r="C160" s="108" t="s">
        <v>5</v>
      </c>
      <c r="D160" s="109"/>
      <c r="E160" s="109"/>
      <c r="F160" s="135"/>
    </row>
    <row r="161" spans="1:6" ht="18" customHeight="1">
      <c r="A161" s="123"/>
      <c r="B161" s="109" t="s">
        <v>150</v>
      </c>
      <c r="C161" s="108" t="s">
        <v>5</v>
      </c>
      <c r="D161" s="109"/>
      <c r="E161" s="109"/>
      <c r="F161" s="135"/>
    </row>
    <row r="162" spans="1:6" ht="18" customHeight="1">
      <c r="A162" s="123"/>
      <c r="B162" s="109" t="s">
        <v>226</v>
      </c>
      <c r="C162" s="108" t="s">
        <v>5</v>
      </c>
      <c r="D162" s="109"/>
      <c r="E162" s="109"/>
      <c r="F162" s="135"/>
    </row>
    <row r="163" spans="1:6" ht="18" customHeight="1">
      <c r="A163" s="123"/>
      <c r="B163" s="109" t="s">
        <v>227</v>
      </c>
      <c r="C163" s="108" t="s">
        <v>5</v>
      </c>
      <c r="D163" s="109"/>
      <c r="E163" s="109"/>
      <c r="F163" s="135"/>
    </row>
    <row r="164" spans="1:6" ht="18" customHeight="1">
      <c r="A164" s="123"/>
      <c r="B164" s="109" t="s">
        <v>151</v>
      </c>
      <c r="C164" s="108" t="s">
        <v>5</v>
      </c>
      <c r="D164" s="109"/>
      <c r="E164" s="109"/>
      <c r="F164" s="135"/>
    </row>
    <row r="165" spans="1:6" ht="18" customHeight="1">
      <c r="A165" s="123"/>
      <c r="B165" s="109" t="s">
        <v>43</v>
      </c>
      <c r="C165" s="108" t="s">
        <v>5</v>
      </c>
      <c r="D165" s="109"/>
      <c r="E165" s="109"/>
      <c r="F165" s="135"/>
    </row>
    <row r="166" spans="1:6" ht="18" customHeight="1">
      <c r="A166" s="123"/>
      <c r="B166" s="109" t="s">
        <v>152</v>
      </c>
      <c r="C166" s="108" t="s">
        <v>5</v>
      </c>
      <c r="D166" s="109"/>
      <c r="E166" s="109"/>
      <c r="F166" s="135"/>
    </row>
    <row r="167" spans="1:6" ht="18" customHeight="1">
      <c r="A167" s="123"/>
      <c r="B167" s="109" t="s">
        <v>153</v>
      </c>
      <c r="C167" s="108" t="s">
        <v>5</v>
      </c>
      <c r="D167" s="109"/>
      <c r="E167" s="109"/>
      <c r="F167" s="135"/>
    </row>
    <row r="168" spans="1:6" ht="18" customHeight="1">
      <c r="A168" s="123"/>
      <c r="B168" s="109" t="s">
        <v>154</v>
      </c>
      <c r="C168" s="108" t="s">
        <v>5</v>
      </c>
      <c r="D168" s="109"/>
      <c r="E168" s="109"/>
      <c r="F168" s="135"/>
    </row>
    <row r="169" spans="1:6" ht="18" customHeight="1">
      <c r="A169" s="123"/>
      <c r="B169" s="109" t="s">
        <v>225</v>
      </c>
      <c r="C169" s="108" t="s">
        <v>4</v>
      </c>
      <c r="D169" s="109"/>
      <c r="E169" s="109"/>
      <c r="F169" s="135"/>
    </row>
    <row r="170" spans="1:6" ht="18" customHeight="1">
      <c r="A170" s="123"/>
      <c r="B170" s="109" t="s">
        <v>44</v>
      </c>
      <c r="C170" s="108" t="s">
        <v>4</v>
      </c>
      <c r="D170" s="109"/>
      <c r="E170" s="109"/>
      <c r="F170" s="135"/>
    </row>
    <row r="171" spans="1:6" ht="18" customHeight="1">
      <c r="A171" s="123"/>
      <c r="B171" s="109" t="s">
        <v>45</v>
      </c>
      <c r="C171" s="108" t="s">
        <v>47</v>
      </c>
      <c r="D171" s="109"/>
      <c r="E171" s="109"/>
      <c r="F171" s="135"/>
    </row>
    <row r="172" spans="1:6" ht="18" customHeight="1">
      <c r="A172" s="123"/>
      <c r="B172" s="109"/>
      <c r="C172" s="108"/>
      <c r="D172" s="109"/>
      <c r="E172" s="109"/>
      <c r="F172" s="135"/>
    </row>
    <row r="173" spans="1:6" ht="18" customHeight="1">
      <c r="A173" s="123" t="s">
        <v>156</v>
      </c>
      <c r="B173" s="141" t="s">
        <v>155</v>
      </c>
      <c r="C173" s="142"/>
      <c r="D173" s="143"/>
      <c r="E173" s="143"/>
      <c r="F173" s="144"/>
    </row>
    <row r="174" spans="1:6" ht="18" customHeight="1">
      <c r="A174" s="123"/>
      <c r="B174" s="109" t="s">
        <v>157</v>
      </c>
      <c r="C174" s="108" t="s">
        <v>47</v>
      </c>
      <c r="D174" s="109"/>
      <c r="E174" s="109"/>
      <c r="F174" s="135"/>
    </row>
    <row r="175" spans="1:6" ht="18" customHeight="1">
      <c r="A175" s="123"/>
      <c r="B175" s="109" t="s">
        <v>46</v>
      </c>
      <c r="C175" s="108" t="s">
        <v>47</v>
      </c>
      <c r="D175" s="109"/>
      <c r="E175" s="109"/>
      <c r="F175" s="135"/>
    </row>
    <row r="176" spans="1:6" ht="18" customHeight="1">
      <c r="A176" s="123"/>
      <c r="B176" s="109" t="s">
        <v>158</v>
      </c>
      <c r="C176" s="108" t="s">
        <v>47</v>
      </c>
      <c r="D176" s="109"/>
      <c r="E176" s="109"/>
      <c r="F176" s="135"/>
    </row>
    <row r="177" spans="1:6" ht="18" customHeight="1">
      <c r="A177" s="123"/>
      <c r="B177" s="109" t="s">
        <v>159</v>
      </c>
      <c r="C177" s="108" t="s">
        <v>47</v>
      </c>
      <c r="D177" s="109"/>
      <c r="E177" s="109"/>
      <c r="F177" s="135"/>
    </row>
    <row r="178" spans="1:6" ht="18" customHeight="1">
      <c r="A178" s="123"/>
      <c r="B178" s="109" t="s">
        <v>160</v>
      </c>
      <c r="C178" s="108" t="s">
        <v>47</v>
      </c>
      <c r="D178" s="109"/>
      <c r="E178" s="109"/>
      <c r="F178" s="135"/>
    </row>
    <row r="179" spans="1:6" ht="18" customHeight="1">
      <c r="A179" s="123"/>
      <c r="B179" s="109"/>
      <c r="C179" s="108"/>
      <c r="D179" s="109"/>
      <c r="E179" s="109"/>
      <c r="F179" s="135"/>
    </row>
    <row r="180" spans="1:6" ht="18" customHeight="1">
      <c r="A180" s="123" t="s">
        <v>162</v>
      </c>
      <c r="B180" s="141" t="s">
        <v>223</v>
      </c>
      <c r="C180" s="108"/>
      <c r="D180" s="109"/>
      <c r="E180" s="109"/>
      <c r="F180" s="135"/>
    </row>
    <row r="181" spans="1:6" ht="18" customHeight="1">
      <c r="A181" s="123"/>
      <c r="B181" s="148" t="s">
        <v>224</v>
      </c>
      <c r="C181" s="108" t="s">
        <v>32</v>
      </c>
      <c r="D181" s="109"/>
      <c r="E181" s="109"/>
      <c r="F181" s="135"/>
    </row>
    <row r="182" spans="1:6" ht="18" customHeight="1">
      <c r="A182" s="123"/>
      <c r="B182" s="109"/>
      <c r="C182" s="108"/>
      <c r="D182" s="109"/>
      <c r="E182" s="109"/>
      <c r="F182" s="135"/>
    </row>
    <row r="183" spans="1:6" ht="18" customHeight="1">
      <c r="A183" s="123" t="s">
        <v>162</v>
      </c>
      <c r="B183" s="141" t="s">
        <v>161</v>
      </c>
      <c r="C183" s="142"/>
      <c r="D183" s="143"/>
      <c r="E183" s="143"/>
      <c r="F183" s="144"/>
    </row>
    <row r="184" spans="1:6" ht="18" customHeight="1">
      <c r="A184" s="123"/>
      <c r="B184" s="109" t="s">
        <v>163</v>
      </c>
      <c r="C184" s="108" t="s">
        <v>4</v>
      </c>
      <c r="D184" s="109"/>
      <c r="E184" s="109"/>
      <c r="F184" s="135"/>
    </row>
    <row r="185" spans="1:6" ht="18" customHeight="1">
      <c r="A185" s="123"/>
      <c r="B185" s="109" t="s">
        <v>51</v>
      </c>
      <c r="C185" s="108" t="s">
        <v>4</v>
      </c>
      <c r="D185" s="109"/>
      <c r="E185" s="109"/>
      <c r="F185" s="135"/>
    </row>
    <row r="186" spans="1:6" ht="18" customHeight="1">
      <c r="A186" s="123"/>
      <c r="B186" s="109" t="s">
        <v>164</v>
      </c>
      <c r="C186" s="108" t="s">
        <v>4</v>
      </c>
      <c r="D186" s="109"/>
      <c r="E186" s="109"/>
      <c r="F186" s="135"/>
    </row>
    <row r="187" spans="1:6" ht="18" customHeight="1">
      <c r="A187" s="123"/>
      <c r="B187" s="109" t="s">
        <v>42</v>
      </c>
      <c r="C187" s="108" t="s">
        <v>4</v>
      </c>
      <c r="D187" s="109"/>
      <c r="E187" s="109"/>
      <c r="F187" s="135"/>
    </row>
    <row r="188" spans="1:6" ht="18" customHeight="1">
      <c r="A188" s="123"/>
      <c r="B188" s="109"/>
      <c r="C188" s="108"/>
      <c r="D188" s="109"/>
      <c r="E188" s="109"/>
      <c r="F188" s="135"/>
    </row>
    <row r="189" spans="1:6" ht="18" customHeight="1">
      <c r="A189" s="123" t="s">
        <v>165</v>
      </c>
      <c r="B189" s="141" t="s">
        <v>35</v>
      </c>
      <c r="C189" s="142"/>
      <c r="D189" s="143"/>
      <c r="E189" s="143"/>
      <c r="F189" s="144"/>
    </row>
    <row r="190" spans="1:6" ht="18" customHeight="1">
      <c r="A190" s="123"/>
      <c r="B190" s="109" t="s">
        <v>166</v>
      </c>
      <c r="C190" s="108" t="s">
        <v>5</v>
      </c>
      <c r="D190" s="109"/>
      <c r="E190" s="109"/>
      <c r="F190" s="135"/>
    </row>
    <row r="191" spans="1:6" ht="18" customHeight="1">
      <c r="A191" s="123"/>
      <c r="B191" s="112"/>
      <c r="C191" s="108"/>
      <c r="D191" s="109"/>
      <c r="E191" s="109"/>
      <c r="F191" s="135"/>
    </row>
    <row r="192" spans="1:6" ht="18" customHeight="1">
      <c r="A192" s="123" t="s">
        <v>168</v>
      </c>
      <c r="B192" s="141" t="s">
        <v>167</v>
      </c>
      <c r="C192" s="142"/>
      <c r="D192" s="143"/>
      <c r="E192" s="143"/>
      <c r="F192" s="144"/>
    </row>
    <row r="193" spans="1:255" ht="18" customHeight="1">
      <c r="A193" s="123"/>
      <c r="B193" s="109" t="s">
        <v>171</v>
      </c>
      <c r="C193" s="108" t="s">
        <v>5</v>
      </c>
      <c r="D193" s="109"/>
      <c r="E193" s="109"/>
      <c r="F193" s="135"/>
    </row>
    <row r="194" spans="1:255" ht="18" customHeight="1">
      <c r="A194" s="123"/>
      <c r="B194" s="112"/>
      <c r="C194" s="108"/>
      <c r="D194" s="109"/>
      <c r="E194" s="109"/>
      <c r="F194" s="135"/>
    </row>
    <row r="195" spans="1:255" ht="18" customHeight="1">
      <c r="A195" s="123" t="s">
        <v>170</v>
      </c>
      <c r="B195" s="141" t="s">
        <v>169</v>
      </c>
      <c r="C195" s="142"/>
      <c r="D195" s="143"/>
      <c r="E195" s="143"/>
      <c r="F195" s="144"/>
    </row>
    <row r="196" spans="1:255" ht="18" customHeight="1">
      <c r="A196" s="123"/>
      <c r="B196" s="109" t="s">
        <v>173</v>
      </c>
      <c r="C196" s="108" t="s">
        <v>5</v>
      </c>
      <c r="D196" s="109"/>
      <c r="E196" s="109"/>
      <c r="F196" s="135"/>
    </row>
    <row r="197" spans="1:255" ht="18" customHeight="1">
      <c r="A197" s="123"/>
      <c r="B197" s="109" t="s">
        <v>172</v>
      </c>
      <c r="C197" s="108" t="s">
        <v>5</v>
      </c>
      <c r="D197" s="109"/>
      <c r="E197" s="109"/>
      <c r="F197" s="135"/>
    </row>
    <row r="198" spans="1:255" s="72" customFormat="1" ht="18" customHeight="1">
      <c r="A198" s="128"/>
      <c r="B198" s="129"/>
      <c r="C198" s="130"/>
      <c r="D198" s="136"/>
      <c r="E198" s="136"/>
      <c r="F198" s="137"/>
      <c r="IN198" s="71"/>
      <c r="IO198" s="71"/>
      <c r="IP198" s="71"/>
      <c r="IQ198" s="71"/>
      <c r="IR198" s="71"/>
      <c r="IS198" s="71"/>
      <c r="IT198" s="71"/>
      <c r="IU198" s="71"/>
    </row>
    <row r="199" spans="1:255" s="72" customFormat="1" ht="18" customHeight="1">
      <c r="A199" s="225" t="s">
        <v>174</v>
      </c>
      <c r="B199" s="226"/>
      <c r="C199" s="227"/>
      <c r="D199" s="219" t="s">
        <v>8</v>
      </c>
      <c r="E199" s="220"/>
      <c r="F199" s="138">
        <f>SUM(F4:F198)</f>
        <v>0</v>
      </c>
      <c r="IN199" s="71"/>
      <c r="IO199" s="71"/>
      <c r="IP199" s="71"/>
      <c r="IQ199" s="71"/>
      <c r="IR199" s="71"/>
      <c r="IS199" s="71"/>
      <c r="IT199" s="71"/>
      <c r="IU199" s="71"/>
    </row>
    <row r="200" spans="1:255" s="72" customFormat="1" ht="18" customHeight="1">
      <c r="A200" s="228"/>
      <c r="B200" s="229"/>
      <c r="C200" s="230"/>
      <c r="D200" s="221" t="s">
        <v>7</v>
      </c>
      <c r="E200" s="222"/>
      <c r="F200" s="139">
        <f>F199*0.2</f>
        <v>0</v>
      </c>
      <c r="IN200" s="71"/>
      <c r="IO200" s="71"/>
      <c r="IP200" s="71"/>
      <c r="IQ200" s="71"/>
      <c r="IR200" s="71"/>
      <c r="IS200" s="71"/>
      <c r="IT200" s="71"/>
      <c r="IU200" s="71"/>
    </row>
    <row r="201" spans="1:255" s="72" customFormat="1" ht="18" customHeight="1">
      <c r="A201" s="231"/>
      <c r="B201" s="232"/>
      <c r="C201" s="233"/>
      <c r="D201" s="223" t="s">
        <v>9</v>
      </c>
      <c r="E201" s="224"/>
      <c r="F201" s="140">
        <f>F199+F200</f>
        <v>0</v>
      </c>
      <c r="IN201" s="71"/>
      <c r="IO201" s="71"/>
      <c r="IP201" s="71"/>
      <c r="IQ201" s="71"/>
      <c r="IR201" s="71"/>
      <c r="IS201" s="71"/>
      <c r="IT201" s="71"/>
      <c r="IU201" s="71"/>
    </row>
    <row r="202" spans="1:255" s="72" customFormat="1" ht="18" customHeight="1">
      <c r="A202" s="82"/>
      <c r="B202" s="83"/>
      <c r="C202" s="76"/>
      <c r="D202" s="84"/>
      <c r="E202" s="85"/>
      <c r="F202" s="85"/>
      <c r="IN202" s="71"/>
      <c r="IO202" s="71"/>
      <c r="IP202" s="71"/>
      <c r="IQ202" s="71"/>
      <c r="IR202" s="71"/>
      <c r="IS202" s="71"/>
      <c r="IT202" s="71"/>
      <c r="IU202" s="71"/>
    </row>
    <row r="203" spans="1:255" s="72" customFormat="1" ht="18" customHeight="1">
      <c r="A203" s="73"/>
      <c r="B203" s="86"/>
      <c r="C203" s="76"/>
      <c r="D203" s="84"/>
      <c r="E203" s="85"/>
      <c r="F203" s="85"/>
      <c r="IN203" s="71"/>
      <c r="IO203" s="71"/>
      <c r="IP203" s="71"/>
      <c r="IQ203" s="71"/>
      <c r="IR203" s="71"/>
      <c r="IS203" s="71"/>
      <c r="IT203" s="71"/>
      <c r="IU203" s="71"/>
    </row>
    <row r="204" spans="1:255" s="72" customFormat="1" ht="18" customHeight="1">
      <c r="A204" s="73"/>
      <c r="B204" s="77"/>
      <c r="C204" s="76"/>
      <c r="D204" s="87"/>
      <c r="E204" s="85"/>
      <c r="F204" s="85"/>
      <c r="IN204" s="71"/>
      <c r="IO204" s="71"/>
      <c r="IP204" s="71"/>
      <c r="IQ204" s="71"/>
      <c r="IR204" s="71"/>
      <c r="IS204" s="71"/>
      <c r="IT204" s="71"/>
      <c r="IU204" s="71"/>
    </row>
    <row r="205" spans="1:255" s="72" customFormat="1" ht="18" customHeight="1">
      <c r="A205" s="73"/>
      <c r="B205" s="88"/>
      <c r="C205" s="76"/>
      <c r="D205" s="87"/>
      <c r="E205" s="85"/>
      <c r="F205" s="85"/>
      <c r="IN205" s="71"/>
      <c r="IO205" s="71"/>
      <c r="IP205" s="71"/>
      <c r="IQ205" s="71"/>
      <c r="IR205" s="71"/>
      <c r="IS205" s="71"/>
      <c r="IT205" s="71"/>
      <c r="IU205" s="71"/>
    </row>
    <row r="206" spans="1:255" s="72" customFormat="1" ht="18" customHeight="1">
      <c r="A206" s="73"/>
      <c r="B206" s="86"/>
      <c r="C206" s="76"/>
      <c r="D206" s="87"/>
      <c r="E206" s="85"/>
      <c r="F206" s="85"/>
      <c r="IN206" s="71"/>
      <c r="IO206" s="71"/>
      <c r="IP206" s="71"/>
      <c r="IQ206" s="71"/>
      <c r="IR206" s="71"/>
      <c r="IS206" s="71"/>
      <c r="IT206" s="71"/>
      <c r="IU206" s="71"/>
    </row>
    <row r="207" spans="1:255" s="72" customFormat="1" ht="18" customHeight="1">
      <c r="A207" s="73"/>
      <c r="B207" s="88"/>
      <c r="C207" s="76"/>
      <c r="D207" s="87"/>
      <c r="E207" s="85"/>
      <c r="F207" s="85"/>
      <c r="IN207" s="71"/>
      <c r="IO207" s="71"/>
      <c r="IP207" s="71"/>
      <c r="IQ207" s="71"/>
      <c r="IR207" s="71"/>
      <c r="IS207" s="71"/>
      <c r="IT207" s="71"/>
      <c r="IU207" s="71"/>
    </row>
    <row r="208" spans="1:255" s="72" customFormat="1" ht="18" customHeight="1">
      <c r="A208" s="73"/>
      <c r="B208" s="88"/>
      <c r="C208" s="76"/>
      <c r="D208" s="87"/>
      <c r="E208" s="85"/>
      <c r="F208" s="85"/>
      <c r="IN208" s="71"/>
      <c r="IO208" s="71"/>
      <c r="IP208" s="71"/>
      <c r="IQ208" s="71"/>
      <c r="IR208" s="71"/>
      <c r="IS208" s="71"/>
      <c r="IT208" s="71"/>
      <c r="IU208" s="71"/>
    </row>
    <row r="209" spans="1:255" s="72" customFormat="1" ht="18" customHeight="1">
      <c r="A209" s="82"/>
      <c r="B209" s="83"/>
      <c r="C209" s="76"/>
      <c r="D209" s="87"/>
      <c r="E209" s="85"/>
      <c r="F209" s="85"/>
      <c r="IN209" s="71"/>
      <c r="IO209" s="71"/>
      <c r="IP209" s="71"/>
      <c r="IQ209" s="71"/>
      <c r="IR209" s="71"/>
      <c r="IS209" s="71"/>
      <c r="IT209" s="71"/>
      <c r="IU209" s="71"/>
    </row>
    <row r="210" spans="1:255" s="72" customFormat="1" ht="18" customHeight="1">
      <c r="A210" s="73"/>
      <c r="B210" s="86"/>
      <c r="C210" s="76"/>
      <c r="D210" s="84"/>
      <c r="E210" s="85"/>
      <c r="F210" s="85"/>
      <c r="IN210" s="71"/>
      <c r="IO210" s="71"/>
      <c r="IP210" s="71"/>
      <c r="IQ210" s="71"/>
      <c r="IR210" s="71"/>
      <c r="IS210" s="71"/>
      <c r="IT210" s="71"/>
      <c r="IU210" s="71"/>
    </row>
    <row r="211" spans="1:255" s="72" customFormat="1" ht="18" customHeight="1">
      <c r="A211" s="73"/>
      <c r="B211" s="88"/>
      <c r="C211" s="76"/>
      <c r="D211" s="84"/>
      <c r="E211" s="85"/>
      <c r="F211" s="85"/>
      <c r="IN211" s="71"/>
      <c r="IO211" s="71"/>
      <c r="IP211" s="71"/>
      <c r="IQ211" s="71"/>
      <c r="IR211" s="71"/>
      <c r="IS211" s="71"/>
      <c r="IT211" s="71"/>
      <c r="IU211" s="71"/>
    </row>
    <row r="212" spans="1:255" s="72" customFormat="1" ht="18" customHeight="1">
      <c r="A212" s="73"/>
      <c r="B212" s="86"/>
      <c r="C212" s="76"/>
      <c r="D212" s="84"/>
      <c r="E212" s="85"/>
      <c r="F212" s="85"/>
      <c r="IN212" s="71"/>
      <c r="IO212" s="71"/>
      <c r="IP212" s="71"/>
      <c r="IQ212" s="71"/>
      <c r="IR212" s="71"/>
      <c r="IS212" s="71"/>
      <c r="IT212" s="71"/>
      <c r="IU212" s="71"/>
    </row>
    <row r="213" spans="1:255" s="72" customFormat="1" ht="18" customHeight="1">
      <c r="A213" s="73"/>
      <c r="B213" s="88"/>
      <c r="C213" s="76"/>
      <c r="D213" s="84"/>
      <c r="E213" s="85"/>
      <c r="F213" s="85"/>
      <c r="IN213" s="71"/>
      <c r="IO213" s="71"/>
      <c r="IP213" s="71"/>
      <c r="IQ213" s="71"/>
      <c r="IR213" s="71"/>
      <c r="IS213" s="71"/>
      <c r="IT213" s="71"/>
      <c r="IU213" s="71"/>
    </row>
    <row r="214" spans="1:255" s="72" customFormat="1" ht="18" customHeight="1">
      <c r="A214" s="82"/>
      <c r="B214" s="83"/>
      <c r="C214" s="76"/>
      <c r="D214" s="84"/>
      <c r="E214" s="85"/>
      <c r="F214" s="85"/>
      <c r="IN214" s="71"/>
      <c r="IO214" s="71"/>
      <c r="IP214" s="71"/>
      <c r="IQ214" s="71"/>
      <c r="IR214" s="71"/>
      <c r="IS214" s="71"/>
      <c r="IT214" s="71"/>
      <c r="IU214" s="71"/>
    </row>
    <row r="215" spans="1:255" s="72" customFormat="1" ht="18" customHeight="1">
      <c r="A215" s="73"/>
      <c r="B215" s="86"/>
      <c r="C215" s="76"/>
      <c r="D215" s="84"/>
      <c r="E215" s="85"/>
      <c r="F215" s="85"/>
      <c r="IN215" s="71"/>
      <c r="IO215" s="71"/>
      <c r="IP215" s="71"/>
      <c r="IQ215" s="71"/>
      <c r="IR215" s="71"/>
      <c r="IS215" s="71"/>
      <c r="IT215" s="71"/>
      <c r="IU215" s="71"/>
    </row>
    <row r="216" spans="1:255" s="72" customFormat="1" ht="18" customHeight="1">
      <c r="A216" s="73"/>
      <c r="B216" s="88"/>
      <c r="C216" s="76"/>
      <c r="D216" s="84"/>
      <c r="E216" s="85"/>
      <c r="F216" s="85"/>
      <c r="IN216" s="71"/>
      <c r="IO216" s="71"/>
      <c r="IP216" s="71"/>
      <c r="IQ216" s="71"/>
      <c r="IR216" s="71"/>
      <c r="IS216" s="71"/>
      <c r="IT216" s="71"/>
      <c r="IU216" s="71"/>
    </row>
    <row r="217" spans="1:255" s="72" customFormat="1" ht="18" customHeight="1">
      <c r="A217" s="73"/>
      <c r="B217" s="88"/>
      <c r="C217" s="76"/>
      <c r="D217" s="84"/>
      <c r="E217" s="85"/>
      <c r="F217" s="85"/>
      <c r="IN217" s="71"/>
      <c r="IO217" s="71"/>
      <c r="IP217" s="71"/>
      <c r="IQ217" s="71"/>
      <c r="IR217" s="71"/>
      <c r="IS217" s="71"/>
      <c r="IT217" s="71"/>
      <c r="IU217" s="71"/>
    </row>
    <row r="218" spans="1:255" s="72" customFormat="1" ht="18" customHeight="1">
      <c r="A218" s="73"/>
      <c r="B218" s="83"/>
      <c r="C218" s="76"/>
      <c r="D218" s="84"/>
      <c r="E218" s="85"/>
      <c r="F218" s="85"/>
      <c r="IN218" s="71"/>
      <c r="IO218" s="71"/>
      <c r="IP218" s="71"/>
      <c r="IQ218" s="71"/>
      <c r="IR218" s="71"/>
      <c r="IS218" s="71"/>
      <c r="IT218" s="71"/>
      <c r="IU218" s="71"/>
    </row>
    <row r="219" spans="1:255" s="72" customFormat="1" ht="18" customHeight="1">
      <c r="A219" s="82"/>
      <c r="B219" s="83"/>
      <c r="C219" s="76"/>
      <c r="D219" s="84"/>
      <c r="E219" s="85"/>
      <c r="F219" s="85"/>
      <c r="IN219" s="71"/>
      <c r="IO219" s="71"/>
      <c r="IP219" s="71"/>
      <c r="IQ219" s="71"/>
      <c r="IR219" s="71"/>
      <c r="IS219" s="71"/>
      <c r="IT219" s="71"/>
      <c r="IU219" s="71"/>
    </row>
    <row r="220" spans="1:255" s="72" customFormat="1" ht="18" customHeight="1">
      <c r="A220" s="73"/>
      <c r="B220" s="86"/>
      <c r="C220" s="76"/>
      <c r="D220" s="84"/>
      <c r="E220" s="85"/>
      <c r="F220" s="85"/>
      <c r="IN220" s="71"/>
      <c r="IO220" s="71"/>
      <c r="IP220" s="71"/>
      <c r="IQ220" s="71"/>
      <c r="IR220" s="71"/>
      <c r="IS220" s="71"/>
      <c r="IT220" s="71"/>
      <c r="IU220" s="71"/>
    </row>
    <row r="221" spans="1:255" s="72" customFormat="1" ht="18" customHeight="1">
      <c r="A221" s="73"/>
      <c r="B221" s="77"/>
      <c r="C221" s="76"/>
      <c r="D221" s="84"/>
      <c r="E221" s="85"/>
      <c r="F221" s="85"/>
      <c r="IN221" s="71"/>
      <c r="IO221" s="71"/>
      <c r="IP221" s="71"/>
      <c r="IQ221" s="71"/>
      <c r="IR221" s="71"/>
      <c r="IS221" s="71"/>
      <c r="IT221" s="71"/>
      <c r="IU221" s="71"/>
    </row>
    <row r="222" spans="1:255" s="72" customFormat="1" ht="18" customHeight="1">
      <c r="A222" s="73"/>
      <c r="B222" s="77"/>
      <c r="C222" s="76"/>
      <c r="D222" s="84"/>
      <c r="E222" s="85"/>
      <c r="F222" s="85"/>
      <c r="IN222" s="71"/>
      <c r="IO222" s="71"/>
      <c r="IP222" s="71"/>
      <c r="IQ222" s="71"/>
      <c r="IR222" s="71"/>
      <c r="IS222" s="71"/>
      <c r="IT222" s="71"/>
      <c r="IU222" s="71"/>
    </row>
    <row r="223" spans="1:255" s="72" customFormat="1" ht="18" customHeight="1">
      <c r="A223" s="73"/>
      <c r="B223" s="77"/>
      <c r="C223" s="76"/>
      <c r="D223" s="84"/>
      <c r="E223" s="85"/>
      <c r="F223" s="85"/>
      <c r="IN223" s="71"/>
      <c r="IO223" s="71"/>
      <c r="IP223" s="71"/>
      <c r="IQ223" s="71"/>
      <c r="IR223" s="71"/>
      <c r="IS223" s="71"/>
      <c r="IT223" s="71"/>
      <c r="IU223" s="71"/>
    </row>
    <row r="224" spans="1:255" s="72" customFormat="1" ht="18" customHeight="1">
      <c r="A224" s="73"/>
      <c r="B224" s="77"/>
      <c r="C224" s="76"/>
      <c r="D224" s="84"/>
      <c r="E224" s="85"/>
      <c r="F224" s="85"/>
      <c r="IN224" s="71"/>
      <c r="IO224" s="71"/>
      <c r="IP224" s="71"/>
      <c r="IQ224" s="71"/>
      <c r="IR224" s="71"/>
      <c r="IS224" s="71"/>
      <c r="IT224" s="71"/>
      <c r="IU224" s="71"/>
    </row>
    <row r="225" spans="1:255" s="72" customFormat="1" ht="18" customHeight="1">
      <c r="A225" s="73"/>
      <c r="B225" s="77"/>
      <c r="C225" s="76"/>
      <c r="D225" s="84"/>
      <c r="E225" s="85"/>
      <c r="F225" s="85"/>
      <c r="IN225" s="71"/>
      <c r="IO225" s="71"/>
      <c r="IP225" s="71"/>
      <c r="IQ225" s="71"/>
      <c r="IR225" s="71"/>
      <c r="IS225" s="71"/>
      <c r="IT225" s="71"/>
      <c r="IU225" s="71"/>
    </row>
    <row r="226" spans="1:255" s="72" customFormat="1" ht="18" customHeight="1">
      <c r="A226" s="73"/>
      <c r="B226" s="77"/>
      <c r="C226" s="76"/>
      <c r="D226" s="84"/>
      <c r="E226" s="85"/>
      <c r="F226" s="85"/>
      <c r="IN226" s="71"/>
      <c r="IO226" s="71"/>
      <c r="IP226" s="71"/>
      <c r="IQ226" s="71"/>
      <c r="IR226" s="71"/>
      <c r="IS226" s="71"/>
      <c r="IT226" s="71"/>
      <c r="IU226" s="71"/>
    </row>
    <row r="227" spans="1:255" s="72" customFormat="1" ht="18" customHeight="1">
      <c r="A227" s="73"/>
      <c r="B227" s="77"/>
      <c r="C227" s="76"/>
      <c r="D227" s="84"/>
      <c r="E227" s="85"/>
      <c r="F227" s="85"/>
      <c r="IN227" s="71"/>
      <c r="IO227" s="71"/>
      <c r="IP227" s="71"/>
      <c r="IQ227" s="71"/>
      <c r="IR227" s="71"/>
      <c r="IS227" s="71"/>
      <c r="IT227" s="71"/>
      <c r="IU227" s="71"/>
    </row>
    <row r="228" spans="1:255" s="72" customFormat="1" ht="18" customHeight="1">
      <c r="A228" s="73"/>
      <c r="B228" s="77"/>
      <c r="C228" s="76"/>
      <c r="D228" s="84"/>
      <c r="E228" s="85"/>
      <c r="F228" s="85"/>
      <c r="IN228" s="71"/>
      <c r="IO228" s="71"/>
      <c r="IP228" s="71"/>
      <c r="IQ228" s="71"/>
      <c r="IR228" s="71"/>
      <c r="IS228" s="71"/>
      <c r="IT228" s="71"/>
      <c r="IU228" s="71"/>
    </row>
    <row r="229" spans="1:255" s="72" customFormat="1" ht="18" customHeight="1">
      <c r="A229" s="73"/>
      <c r="B229" s="77"/>
      <c r="C229" s="76"/>
      <c r="D229" s="84"/>
      <c r="E229" s="85"/>
      <c r="F229" s="85"/>
      <c r="IN229" s="71"/>
      <c r="IO229" s="71"/>
      <c r="IP229" s="71"/>
      <c r="IQ229" s="71"/>
      <c r="IR229" s="71"/>
      <c r="IS229" s="71"/>
      <c r="IT229" s="71"/>
      <c r="IU229" s="71"/>
    </row>
    <row r="230" spans="1:255" s="72" customFormat="1" ht="18" customHeight="1">
      <c r="A230" s="73"/>
      <c r="B230" s="77"/>
      <c r="C230" s="76"/>
      <c r="D230" s="84"/>
      <c r="E230" s="85"/>
      <c r="F230" s="85"/>
      <c r="IN230" s="71"/>
      <c r="IO230" s="71"/>
      <c r="IP230" s="71"/>
      <c r="IQ230" s="71"/>
      <c r="IR230" s="71"/>
      <c r="IS230" s="71"/>
      <c r="IT230" s="71"/>
      <c r="IU230" s="71"/>
    </row>
    <row r="231" spans="1:255" s="72" customFormat="1" ht="18" customHeight="1">
      <c r="A231" s="73"/>
      <c r="B231" s="77"/>
      <c r="C231" s="76"/>
      <c r="D231" s="84"/>
      <c r="E231" s="85"/>
      <c r="F231" s="85"/>
      <c r="IN231" s="71"/>
      <c r="IO231" s="71"/>
      <c r="IP231" s="71"/>
      <c r="IQ231" s="71"/>
      <c r="IR231" s="71"/>
      <c r="IS231" s="71"/>
      <c r="IT231" s="71"/>
      <c r="IU231" s="71"/>
    </row>
    <row r="232" spans="1:255" s="72" customFormat="1" ht="18" customHeight="1">
      <c r="A232" s="73"/>
      <c r="B232" s="77"/>
      <c r="C232" s="76"/>
      <c r="D232" s="84"/>
      <c r="E232" s="85"/>
      <c r="F232" s="85"/>
      <c r="IN232" s="71"/>
      <c r="IO232" s="71"/>
      <c r="IP232" s="71"/>
      <c r="IQ232" s="71"/>
      <c r="IR232" s="71"/>
      <c r="IS232" s="71"/>
      <c r="IT232" s="71"/>
      <c r="IU232" s="71"/>
    </row>
    <row r="233" spans="1:255" s="72" customFormat="1" ht="18" customHeight="1">
      <c r="A233" s="82"/>
      <c r="B233" s="83"/>
      <c r="C233" s="76"/>
      <c r="D233" s="84"/>
      <c r="E233" s="85"/>
      <c r="F233" s="85"/>
      <c r="IN233" s="71"/>
      <c r="IO233" s="71"/>
      <c r="IP233" s="71"/>
      <c r="IQ233" s="71"/>
      <c r="IR233" s="71"/>
      <c r="IS233" s="71"/>
      <c r="IT233" s="71"/>
      <c r="IU233" s="71"/>
    </row>
    <row r="234" spans="1:255" s="72" customFormat="1" ht="18" customHeight="1">
      <c r="A234" s="73"/>
      <c r="B234" s="86"/>
      <c r="C234" s="76"/>
      <c r="D234" s="84"/>
      <c r="E234" s="85"/>
      <c r="F234" s="85"/>
      <c r="IN234" s="71"/>
      <c r="IO234" s="71"/>
      <c r="IP234" s="71"/>
      <c r="IQ234" s="71"/>
      <c r="IR234" s="71"/>
      <c r="IS234" s="71"/>
      <c r="IT234" s="71"/>
      <c r="IU234" s="71"/>
    </row>
    <row r="235" spans="1:255" s="72" customFormat="1" ht="18" customHeight="1">
      <c r="A235" s="73"/>
      <c r="B235" s="89"/>
      <c r="C235" s="76"/>
      <c r="D235" s="84"/>
      <c r="E235" s="85"/>
      <c r="F235" s="85"/>
      <c r="IN235" s="71"/>
      <c r="IO235" s="71"/>
      <c r="IP235" s="71"/>
      <c r="IQ235" s="71"/>
      <c r="IR235" s="71"/>
      <c r="IS235" s="71"/>
      <c r="IT235" s="71"/>
      <c r="IU235" s="71"/>
    </row>
    <row r="236" spans="1:255" s="72" customFormat="1" ht="18" customHeight="1">
      <c r="A236" s="73"/>
      <c r="B236" s="77"/>
      <c r="C236" s="76"/>
      <c r="D236" s="84"/>
      <c r="E236" s="85"/>
      <c r="F236" s="85"/>
      <c r="IN236" s="71"/>
      <c r="IO236" s="71"/>
      <c r="IP236" s="71"/>
      <c r="IQ236" s="71"/>
      <c r="IR236" s="71"/>
      <c r="IS236" s="71"/>
      <c r="IT236" s="71"/>
      <c r="IU236" s="71"/>
    </row>
    <row r="237" spans="1:255" s="72" customFormat="1" ht="18" customHeight="1">
      <c r="A237" s="82"/>
      <c r="B237" s="83"/>
      <c r="C237" s="76"/>
      <c r="D237" s="84"/>
      <c r="E237" s="85"/>
      <c r="F237" s="85"/>
      <c r="IN237" s="71"/>
      <c r="IO237" s="71"/>
      <c r="IP237" s="71"/>
      <c r="IQ237" s="71"/>
      <c r="IR237" s="71"/>
      <c r="IS237" s="71"/>
      <c r="IT237" s="71"/>
      <c r="IU237" s="71"/>
    </row>
    <row r="238" spans="1:255" s="72" customFormat="1" ht="18" customHeight="1">
      <c r="A238" s="73"/>
      <c r="B238" s="86"/>
      <c r="C238" s="76"/>
      <c r="D238" s="84"/>
      <c r="E238" s="85"/>
      <c r="F238" s="85"/>
      <c r="IN238" s="71"/>
      <c r="IO238" s="71"/>
      <c r="IP238" s="71"/>
      <c r="IQ238" s="71"/>
      <c r="IR238" s="71"/>
      <c r="IS238" s="71"/>
      <c r="IT238" s="71"/>
      <c r="IU238" s="71"/>
    </row>
    <row r="239" spans="1:255" s="72" customFormat="1" ht="18" customHeight="1">
      <c r="A239" s="73"/>
      <c r="B239" s="89"/>
      <c r="C239" s="76"/>
      <c r="D239" s="84"/>
      <c r="E239" s="85"/>
      <c r="F239" s="85"/>
      <c r="IN239" s="71"/>
      <c r="IO239" s="71"/>
      <c r="IP239" s="71"/>
      <c r="IQ239" s="71"/>
      <c r="IR239" s="71"/>
      <c r="IS239" s="71"/>
      <c r="IT239" s="71"/>
      <c r="IU239" s="71"/>
    </row>
    <row r="240" spans="1:255" s="72" customFormat="1" ht="18" customHeight="1">
      <c r="A240" s="73"/>
      <c r="B240" s="88"/>
      <c r="C240" s="76"/>
      <c r="D240" s="84"/>
      <c r="E240" s="85"/>
      <c r="F240" s="85"/>
      <c r="IN240" s="71"/>
      <c r="IO240" s="71"/>
      <c r="IP240" s="71"/>
      <c r="IQ240" s="71"/>
      <c r="IR240" s="71"/>
      <c r="IS240" s="71"/>
      <c r="IT240" s="71"/>
      <c r="IU240" s="71"/>
    </row>
    <row r="241" spans="1:255" s="72" customFormat="1" ht="18" customHeight="1">
      <c r="A241" s="82"/>
      <c r="B241" s="83"/>
      <c r="C241" s="76"/>
      <c r="D241" s="84"/>
      <c r="E241" s="85"/>
      <c r="F241" s="85"/>
      <c r="IN241" s="71"/>
      <c r="IO241" s="71"/>
      <c r="IP241" s="71"/>
      <c r="IQ241" s="71"/>
      <c r="IR241" s="71"/>
      <c r="IS241" s="71"/>
      <c r="IT241" s="71"/>
      <c r="IU241" s="71"/>
    </row>
    <row r="242" spans="1:255" s="72" customFormat="1" ht="18" customHeight="1">
      <c r="A242" s="73"/>
      <c r="B242" s="86"/>
      <c r="C242" s="76"/>
      <c r="D242" s="84"/>
      <c r="E242" s="85"/>
      <c r="F242" s="85"/>
      <c r="IN242" s="71"/>
      <c r="IO242" s="71"/>
      <c r="IP242" s="71"/>
      <c r="IQ242" s="71"/>
      <c r="IR242" s="71"/>
      <c r="IS242" s="71"/>
      <c r="IT242" s="71"/>
      <c r="IU242" s="71"/>
    </row>
    <row r="243" spans="1:255" s="72" customFormat="1" ht="18" customHeight="1">
      <c r="A243" s="73"/>
      <c r="B243" s="89"/>
      <c r="C243" s="76"/>
      <c r="D243" s="84"/>
      <c r="E243" s="85"/>
      <c r="F243" s="85"/>
      <c r="IN243" s="71"/>
      <c r="IO243" s="71"/>
      <c r="IP243" s="71"/>
      <c r="IQ243" s="71"/>
      <c r="IR243" s="71"/>
      <c r="IS243" s="71"/>
      <c r="IT243" s="71"/>
      <c r="IU243" s="71"/>
    </row>
    <row r="244" spans="1:255" s="72" customFormat="1" ht="18" customHeight="1">
      <c r="A244" s="73"/>
      <c r="B244" s="88"/>
      <c r="C244" s="76"/>
      <c r="D244" s="84"/>
      <c r="E244" s="85"/>
      <c r="F244" s="85"/>
      <c r="IN244" s="71"/>
      <c r="IO244" s="71"/>
      <c r="IP244" s="71"/>
      <c r="IQ244" s="71"/>
      <c r="IR244" s="71"/>
      <c r="IS244" s="71"/>
      <c r="IT244" s="71"/>
      <c r="IU244" s="71"/>
    </row>
    <row r="245" spans="1:255" s="72" customFormat="1" ht="18" customHeight="1">
      <c r="A245" s="73"/>
      <c r="B245" s="88"/>
      <c r="C245" s="76"/>
      <c r="D245" s="84"/>
      <c r="E245" s="85"/>
      <c r="F245" s="85"/>
      <c r="IN245" s="71"/>
      <c r="IO245" s="71"/>
      <c r="IP245" s="71"/>
      <c r="IQ245" s="71"/>
      <c r="IR245" s="71"/>
      <c r="IS245" s="71"/>
      <c r="IT245" s="71"/>
      <c r="IU245" s="71"/>
    </row>
    <row r="246" spans="1:255" s="72" customFormat="1" ht="18" customHeight="1">
      <c r="A246" s="73"/>
      <c r="B246" s="83"/>
      <c r="C246" s="76"/>
      <c r="D246" s="84"/>
      <c r="E246" s="85"/>
      <c r="F246" s="85"/>
      <c r="IN246" s="71"/>
      <c r="IO246" s="71"/>
      <c r="IP246" s="71"/>
      <c r="IQ246" s="71"/>
      <c r="IR246" s="71"/>
      <c r="IS246" s="71"/>
      <c r="IT246" s="71"/>
      <c r="IU246" s="71"/>
    </row>
    <row r="247" spans="1:255" s="72" customFormat="1" ht="18" customHeight="1">
      <c r="A247" s="82"/>
      <c r="B247" s="83"/>
      <c r="C247" s="76"/>
      <c r="D247" s="84"/>
      <c r="E247" s="85"/>
      <c r="F247" s="85"/>
      <c r="IN247" s="71"/>
      <c r="IO247" s="71"/>
      <c r="IP247" s="71"/>
      <c r="IQ247" s="71"/>
      <c r="IR247" s="71"/>
      <c r="IS247" s="71"/>
      <c r="IT247" s="71"/>
      <c r="IU247" s="71"/>
    </row>
    <row r="248" spans="1:255" s="72" customFormat="1" ht="18" customHeight="1">
      <c r="A248" s="73"/>
      <c r="B248" s="86"/>
      <c r="C248" s="76"/>
      <c r="D248" s="84"/>
      <c r="E248" s="85"/>
      <c r="F248" s="85"/>
      <c r="IN248" s="71"/>
      <c r="IO248" s="71"/>
      <c r="IP248" s="71"/>
      <c r="IQ248" s="71"/>
      <c r="IR248" s="71"/>
      <c r="IS248" s="71"/>
      <c r="IT248" s="71"/>
      <c r="IU248" s="71"/>
    </row>
    <row r="249" spans="1:255" s="72" customFormat="1" ht="18" customHeight="1">
      <c r="A249" s="73"/>
      <c r="B249" s="77"/>
      <c r="C249" s="76"/>
      <c r="D249" s="84"/>
      <c r="E249" s="85"/>
      <c r="F249" s="85"/>
      <c r="IN249" s="71"/>
      <c r="IO249" s="71"/>
      <c r="IP249" s="71"/>
      <c r="IQ249" s="71"/>
      <c r="IR249" s="71"/>
      <c r="IS249" s="71"/>
      <c r="IT249" s="71"/>
      <c r="IU249" s="71"/>
    </row>
    <row r="250" spans="1:255" s="72" customFormat="1" ht="18" customHeight="1">
      <c r="A250" s="82"/>
      <c r="B250" s="83"/>
      <c r="C250" s="76"/>
      <c r="D250" s="84"/>
      <c r="E250" s="85"/>
      <c r="F250" s="85"/>
      <c r="IN250" s="71"/>
      <c r="IO250" s="71"/>
      <c r="IP250" s="71"/>
      <c r="IQ250" s="71"/>
      <c r="IR250" s="71"/>
      <c r="IS250" s="71"/>
      <c r="IT250" s="71"/>
      <c r="IU250" s="71"/>
    </row>
    <row r="251" spans="1:255" s="72" customFormat="1" ht="18" customHeight="1">
      <c r="A251" s="73"/>
      <c r="B251" s="86"/>
      <c r="C251" s="76"/>
      <c r="D251" s="84"/>
      <c r="E251" s="85"/>
      <c r="F251" s="85"/>
      <c r="IN251" s="71"/>
      <c r="IO251" s="71"/>
      <c r="IP251" s="71"/>
      <c r="IQ251" s="71"/>
      <c r="IR251" s="71"/>
      <c r="IS251" s="71"/>
      <c r="IT251" s="71"/>
      <c r="IU251" s="71"/>
    </row>
    <row r="252" spans="1:255" s="72" customFormat="1" ht="18" customHeight="1">
      <c r="A252" s="73"/>
      <c r="B252" s="88"/>
      <c r="C252" s="76"/>
      <c r="D252" s="84"/>
      <c r="E252" s="85"/>
      <c r="F252" s="85"/>
      <c r="IN252" s="71"/>
      <c r="IO252" s="71"/>
      <c r="IP252" s="71"/>
      <c r="IQ252" s="71"/>
      <c r="IR252" s="71"/>
      <c r="IS252" s="71"/>
      <c r="IT252" s="71"/>
      <c r="IU252" s="71"/>
    </row>
    <row r="253" spans="1:255" s="72" customFormat="1" ht="18" customHeight="1">
      <c r="A253" s="73"/>
      <c r="B253" s="88"/>
      <c r="C253" s="76"/>
      <c r="D253" s="84"/>
      <c r="E253" s="85"/>
      <c r="F253" s="85"/>
      <c r="IN253" s="71"/>
      <c r="IO253" s="71"/>
      <c r="IP253" s="71"/>
      <c r="IQ253" s="71"/>
      <c r="IR253" s="71"/>
      <c r="IS253" s="71"/>
      <c r="IT253" s="71"/>
      <c r="IU253" s="71"/>
    </row>
    <row r="254" spans="1:255" s="72" customFormat="1" ht="18" customHeight="1">
      <c r="A254" s="73"/>
      <c r="B254" s="88"/>
      <c r="C254" s="76"/>
      <c r="D254" s="84"/>
      <c r="E254" s="85"/>
      <c r="F254" s="85"/>
      <c r="IN254" s="71"/>
      <c r="IO254" s="71"/>
      <c r="IP254" s="71"/>
      <c r="IQ254" s="71"/>
      <c r="IR254" s="71"/>
      <c r="IS254" s="71"/>
      <c r="IT254" s="71"/>
      <c r="IU254" s="71"/>
    </row>
    <row r="255" spans="1:255" s="72" customFormat="1" ht="18" customHeight="1">
      <c r="A255" s="73"/>
      <c r="B255" s="88"/>
      <c r="C255" s="76"/>
      <c r="D255" s="84"/>
      <c r="E255" s="85"/>
      <c r="F255" s="85"/>
      <c r="IN255" s="71"/>
      <c r="IO255" s="71"/>
      <c r="IP255" s="71"/>
      <c r="IQ255" s="71"/>
      <c r="IR255" s="71"/>
      <c r="IS255" s="71"/>
      <c r="IT255" s="71"/>
      <c r="IU255" s="71"/>
    </row>
    <row r="256" spans="1:255" s="72" customFormat="1" ht="18" customHeight="1">
      <c r="A256" s="73"/>
      <c r="B256" s="86"/>
      <c r="C256" s="76"/>
      <c r="D256" s="84"/>
      <c r="E256" s="85"/>
      <c r="F256" s="85"/>
      <c r="IN256" s="71"/>
      <c r="IO256" s="71"/>
      <c r="IP256" s="71"/>
      <c r="IQ256" s="71"/>
      <c r="IR256" s="71"/>
      <c r="IS256" s="71"/>
      <c r="IT256" s="71"/>
      <c r="IU256" s="71"/>
    </row>
    <row r="257" spans="1:255" s="72" customFormat="1" ht="18" customHeight="1">
      <c r="A257" s="73"/>
      <c r="B257" s="77"/>
      <c r="C257" s="76"/>
      <c r="D257" s="84"/>
      <c r="E257" s="85"/>
      <c r="F257" s="85"/>
      <c r="IN257" s="71"/>
      <c r="IO257" s="71"/>
      <c r="IP257" s="71"/>
      <c r="IQ257" s="71"/>
      <c r="IR257" s="71"/>
      <c r="IS257" s="71"/>
      <c r="IT257" s="71"/>
      <c r="IU257" s="71"/>
    </row>
    <row r="258" spans="1:255" s="72" customFormat="1" ht="18" customHeight="1">
      <c r="A258" s="73"/>
      <c r="B258" s="77"/>
      <c r="C258" s="76"/>
      <c r="D258" s="84"/>
      <c r="E258" s="85"/>
      <c r="F258" s="85"/>
      <c r="IN258" s="71"/>
      <c r="IO258" s="71"/>
      <c r="IP258" s="71"/>
      <c r="IQ258" s="71"/>
      <c r="IR258" s="71"/>
      <c r="IS258" s="71"/>
      <c r="IT258" s="71"/>
      <c r="IU258" s="71"/>
    </row>
    <row r="259" spans="1:255" s="72" customFormat="1" ht="18" customHeight="1">
      <c r="A259" s="82"/>
      <c r="B259" s="83"/>
      <c r="C259" s="76"/>
      <c r="D259" s="84"/>
      <c r="E259" s="85"/>
      <c r="F259" s="85"/>
      <c r="IN259" s="71"/>
      <c r="IO259" s="71"/>
      <c r="IP259" s="71"/>
      <c r="IQ259" s="71"/>
      <c r="IR259" s="71"/>
      <c r="IS259" s="71"/>
      <c r="IT259" s="71"/>
      <c r="IU259" s="71"/>
    </row>
    <row r="260" spans="1:255" s="72" customFormat="1" ht="18" customHeight="1">
      <c r="A260" s="73"/>
      <c r="B260" s="90"/>
      <c r="C260" s="76"/>
      <c r="D260" s="84"/>
      <c r="E260" s="85"/>
      <c r="F260" s="85"/>
      <c r="IN260" s="71"/>
      <c r="IO260" s="71"/>
      <c r="IP260" s="71"/>
      <c r="IQ260" s="71"/>
      <c r="IR260" s="71"/>
      <c r="IS260" s="71"/>
      <c r="IT260" s="71"/>
      <c r="IU260" s="71"/>
    </row>
    <row r="261" spans="1:255" s="72" customFormat="1" ht="18" customHeight="1">
      <c r="A261" s="73"/>
      <c r="B261" s="77"/>
      <c r="C261" s="76"/>
      <c r="D261" s="84"/>
      <c r="E261" s="85"/>
      <c r="F261" s="85"/>
      <c r="IN261" s="71"/>
      <c r="IO261" s="71"/>
      <c r="IP261" s="71"/>
      <c r="IQ261" s="71"/>
      <c r="IR261" s="71"/>
      <c r="IS261" s="71"/>
      <c r="IT261" s="71"/>
      <c r="IU261" s="71"/>
    </row>
    <row r="262" spans="1:255" s="72" customFormat="1" ht="18" customHeight="1">
      <c r="A262" s="82"/>
      <c r="B262" s="83"/>
      <c r="C262" s="76"/>
      <c r="D262" s="84"/>
      <c r="E262" s="85"/>
      <c r="F262" s="85"/>
      <c r="IN262" s="71"/>
      <c r="IO262" s="71"/>
      <c r="IP262" s="71"/>
      <c r="IQ262" s="71"/>
      <c r="IR262" s="71"/>
      <c r="IS262" s="71"/>
      <c r="IT262" s="71"/>
      <c r="IU262" s="71"/>
    </row>
    <row r="263" spans="1:255" s="72" customFormat="1" ht="18" customHeight="1">
      <c r="A263" s="73"/>
      <c r="B263" s="90"/>
      <c r="C263" s="76"/>
      <c r="D263" s="84"/>
      <c r="E263" s="85"/>
      <c r="F263" s="85"/>
      <c r="IN263" s="71"/>
      <c r="IO263" s="71"/>
      <c r="IP263" s="71"/>
      <c r="IQ263" s="71"/>
      <c r="IR263" s="71"/>
      <c r="IS263" s="71"/>
      <c r="IT263" s="71"/>
      <c r="IU263" s="71"/>
    </row>
    <row r="264" spans="1:255" s="72" customFormat="1" ht="18" customHeight="1">
      <c r="A264" s="73"/>
      <c r="B264" s="77"/>
      <c r="C264" s="76"/>
      <c r="D264" s="84"/>
      <c r="E264" s="85"/>
      <c r="F264" s="85"/>
      <c r="IN264" s="71"/>
      <c r="IO264" s="71"/>
      <c r="IP264" s="71"/>
      <c r="IQ264" s="71"/>
      <c r="IR264" s="71"/>
      <c r="IS264" s="71"/>
      <c r="IT264" s="71"/>
      <c r="IU264" s="71"/>
    </row>
    <row r="265" spans="1:255" s="72" customFormat="1" ht="18" customHeight="1">
      <c r="A265" s="73"/>
      <c r="B265" s="90"/>
      <c r="C265" s="76"/>
      <c r="D265" s="84"/>
      <c r="E265" s="85"/>
      <c r="F265" s="85"/>
      <c r="IN265" s="71"/>
      <c r="IO265" s="71"/>
      <c r="IP265" s="71"/>
      <c r="IQ265" s="71"/>
      <c r="IR265" s="71"/>
      <c r="IS265" s="71"/>
      <c r="IT265" s="71"/>
      <c r="IU265" s="71"/>
    </row>
    <row r="266" spans="1:255" s="72" customFormat="1" ht="18" customHeight="1">
      <c r="A266" s="73"/>
      <c r="B266" s="77"/>
      <c r="C266" s="76"/>
      <c r="D266" s="84"/>
      <c r="E266" s="85"/>
      <c r="F266" s="85"/>
      <c r="IN266" s="71"/>
      <c r="IO266" s="71"/>
      <c r="IP266" s="71"/>
      <c r="IQ266" s="71"/>
      <c r="IR266" s="71"/>
      <c r="IS266" s="71"/>
      <c r="IT266" s="71"/>
      <c r="IU266" s="71"/>
    </row>
    <row r="267" spans="1:255" s="72" customFormat="1" ht="18" customHeight="1">
      <c r="A267" s="82"/>
      <c r="B267" s="83"/>
      <c r="C267" s="76"/>
      <c r="D267" s="84"/>
      <c r="E267" s="85"/>
      <c r="F267" s="85"/>
      <c r="IN267" s="71"/>
      <c r="IO267" s="71"/>
      <c r="IP267" s="71"/>
      <c r="IQ267" s="71"/>
      <c r="IR267" s="71"/>
      <c r="IS267" s="71"/>
      <c r="IT267" s="71"/>
      <c r="IU267" s="71"/>
    </row>
    <row r="268" spans="1:255" s="72" customFormat="1" ht="18" customHeight="1">
      <c r="A268" s="73"/>
      <c r="B268" s="90"/>
      <c r="C268" s="76"/>
      <c r="D268" s="84"/>
      <c r="E268" s="85"/>
      <c r="F268" s="85"/>
      <c r="IN268" s="71"/>
      <c r="IO268" s="71"/>
      <c r="IP268" s="71"/>
      <c r="IQ268" s="71"/>
      <c r="IR268" s="71"/>
      <c r="IS268" s="71"/>
      <c r="IT268" s="71"/>
      <c r="IU268" s="71"/>
    </row>
    <row r="269" spans="1:255" s="72" customFormat="1" ht="18" customHeight="1">
      <c r="A269" s="73"/>
      <c r="B269" s="77"/>
      <c r="C269" s="76"/>
      <c r="D269" s="84"/>
      <c r="E269" s="85"/>
      <c r="F269" s="85"/>
      <c r="IN269" s="71"/>
      <c r="IO269" s="71"/>
      <c r="IP269" s="71"/>
      <c r="IQ269" s="71"/>
      <c r="IR269" s="71"/>
      <c r="IS269" s="71"/>
      <c r="IT269" s="71"/>
      <c r="IU269" s="71"/>
    </row>
    <row r="270" spans="1:255" s="72" customFormat="1" ht="18" customHeight="1">
      <c r="A270" s="82"/>
      <c r="B270" s="83"/>
      <c r="C270" s="76"/>
      <c r="D270" s="84"/>
      <c r="E270" s="85"/>
      <c r="F270" s="85"/>
      <c r="IN270" s="71"/>
      <c r="IO270" s="71"/>
      <c r="IP270" s="71"/>
      <c r="IQ270" s="71"/>
      <c r="IR270" s="71"/>
      <c r="IS270" s="71"/>
      <c r="IT270" s="71"/>
      <c r="IU270" s="71"/>
    </row>
    <row r="271" spans="1:255" s="72" customFormat="1" ht="18" customHeight="1">
      <c r="A271" s="73"/>
      <c r="B271" s="90"/>
      <c r="C271" s="76"/>
      <c r="D271" s="84"/>
      <c r="E271" s="85"/>
      <c r="F271" s="85"/>
      <c r="IN271" s="71"/>
      <c r="IO271" s="71"/>
      <c r="IP271" s="71"/>
      <c r="IQ271" s="71"/>
      <c r="IR271" s="71"/>
      <c r="IS271" s="71"/>
      <c r="IT271" s="71"/>
      <c r="IU271" s="71"/>
    </row>
    <row r="272" spans="1:255" s="72" customFormat="1" ht="18" customHeight="1">
      <c r="A272" s="79"/>
      <c r="B272" s="77"/>
      <c r="C272" s="76"/>
      <c r="D272" s="84"/>
      <c r="E272" s="85"/>
      <c r="F272" s="85"/>
      <c r="IN272" s="71"/>
      <c r="IO272" s="71"/>
      <c r="IP272" s="71"/>
      <c r="IQ272" s="71"/>
      <c r="IR272" s="71"/>
      <c r="IS272" s="71"/>
      <c r="IT272" s="71"/>
      <c r="IU272" s="71"/>
    </row>
    <row r="273" spans="1:255" s="72" customFormat="1" ht="18" customHeight="1">
      <c r="A273" s="79"/>
      <c r="B273" s="77"/>
      <c r="C273" s="76"/>
      <c r="D273" s="84"/>
      <c r="E273" s="85"/>
      <c r="F273" s="85"/>
      <c r="IN273" s="71"/>
      <c r="IO273" s="71"/>
      <c r="IP273" s="71"/>
      <c r="IQ273" s="71"/>
      <c r="IR273" s="71"/>
      <c r="IS273" s="71"/>
      <c r="IT273" s="71"/>
      <c r="IU273" s="71"/>
    </row>
    <row r="274" spans="1:255" s="72" customFormat="1" ht="18" customHeight="1">
      <c r="A274" s="79"/>
      <c r="B274" s="77"/>
      <c r="C274" s="76"/>
      <c r="D274" s="84"/>
      <c r="E274" s="85"/>
      <c r="F274" s="85"/>
      <c r="IN274" s="71"/>
      <c r="IO274" s="71"/>
      <c r="IP274" s="71"/>
      <c r="IQ274" s="71"/>
      <c r="IR274" s="71"/>
      <c r="IS274" s="71"/>
      <c r="IT274" s="71"/>
      <c r="IU274" s="71"/>
    </row>
    <row r="275" spans="1:255" s="72" customFormat="1" ht="18" customHeight="1">
      <c r="A275" s="91"/>
      <c r="B275" s="83"/>
      <c r="C275" s="76"/>
      <c r="D275" s="84"/>
      <c r="E275" s="85"/>
      <c r="F275" s="85"/>
      <c r="IN275" s="71"/>
      <c r="IO275" s="71"/>
      <c r="IP275" s="71"/>
      <c r="IQ275" s="71"/>
      <c r="IR275" s="71"/>
      <c r="IS275" s="71"/>
      <c r="IT275" s="71"/>
      <c r="IU275" s="71"/>
    </row>
    <row r="276" spans="1:255" s="72" customFormat="1" ht="18" customHeight="1">
      <c r="A276" s="82"/>
      <c r="B276" s="83"/>
      <c r="C276" s="76"/>
      <c r="D276" s="84"/>
      <c r="E276" s="85"/>
      <c r="F276" s="85"/>
      <c r="IN276" s="71"/>
      <c r="IO276" s="71"/>
      <c r="IP276" s="71"/>
      <c r="IQ276" s="71"/>
      <c r="IR276" s="71"/>
      <c r="IS276" s="71"/>
      <c r="IT276" s="71"/>
      <c r="IU276" s="71"/>
    </row>
    <row r="277" spans="1:255" s="72" customFormat="1" ht="18" customHeight="1">
      <c r="A277" s="73"/>
      <c r="B277" s="86"/>
      <c r="C277" s="76"/>
      <c r="D277" s="84"/>
      <c r="E277" s="85"/>
      <c r="F277" s="85"/>
      <c r="IN277" s="71"/>
      <c r="IO277" s="71"/>
      <c r="IP277" s="71"/>
      <c r="IQ277" s="71"/>
      <c r="IR277" s="71"/>
      <c r="IS277" s="71"/>
      <c r="IT277" s="71"/>
      <c r="IU277" s="71"/>
    </row>
    <row r="278" spans="1:255" s="72" customFormat="1" ht="18" customHeight="1">
      <c r="A278" s="73"/>
      <c r="B278" s="88"/>
      <c r="C278" s="76"/>
      <c r="D278" s="84"/>
      <c r="E278" s="85"/>
      <c r="F278" s="85"/>
      <c r="IN278" s="71"/>
      <c r="IO278" s="71"/>
      <c r="IP278" s="71"/>
      <c r="IQ278" s="71"/>
      <c r="IR278" s="71"/>
      <c r="IS278" s="71"/>
      <c r="IT278" s="71"/>
      <c r="IU278" s="71"/>
    </row>
    <row r="279" spans="1:255" s="72" customFormat="1" ht="18" customHeight="1">
      <c r="A279" s="82"/>
      <c r="B279" s="83"/>
      <c r="C279" s="76"/>
      <c r="D279" s="84"/>
      <c r="E279" s="85"/>
      <c r="F279" s="85"/>
      <c r="IN279" s="71"/>
      <c r="IO279" s="71"/>
      <c r="IP279" s="71"/>
      <c r="IQ279" s="71"/>
      <c r="IR279" s="71"/>
      <c r="IS279" s="71"/>
      <c r="IT279" s="71"/>
      <c r="IU279" s="71"/>
    </row>
    <row r="280" spans="1:255" s="72" customFormat="1" ht="18" customHeight="1">
      <c r="A280" s="73"/>
      <c r="B280" s="86"/>
      <c r="C280" s="76"/>
      <c r="D280" s="84"/>
      <c r="E280" s="85"/>
      <c r="F280" s="85"/>
      <c r="IN280" s="71"/>
      <c r="IO280" s="71"/>
      <c r="IP280" s="71"/>
      <c r="IQ280" s="71"/>
      <c r="IR280" s="71"/>
      <c r="IS280" s="71"/>
      <c r="IT280" s="71"/>
      <c r="IU280" s="71"/>
    </row>
    <row r="281" spans="1:255" s="72" customFormat="1" ht="18" customHeight="1">
      <c r="A281" s="73"/>
      <c r="B281" s="88"/>
      <c r="C281" s="76"/>
      <c r="D281" s="84"/>
      <c r="E281" s="85"/>
      <c r="F281" s="85"/>
      <c r="IN281" s="71"/>
      <c r="IO281" s="71"/>
      <c r="IP281" s="71"/>
      <c r="IQ281" s="71"/>
      <c r="IR281" s="71"/>
      <c r="IS281" s="71"/>
      <c r="IT281" s="71"/>
      <c r="IU281" s="71"/>
    </row>
    <row r="282" spans="1:255" s="72" customFormat="1" ht="18" customHeight="1">
      <c r="A282" s="73"/>
      <c r="B282" s="88"/>
      <c r="C282" s="76"/>
      <c r="D282" s="84"/>
      <c r="E282" s="85"/>
      <c r="F282" s="85"/>
      <c r="IN282" s="71"/>
      <c r="IO282" s="71"/>
      <c r="IP282" s="71"/>
      <c r="IQ282" s="71"/>
      <c r="IR282" s="71"/>
      <c r="IS282" s="71"/>
      <c r="IT282" s="71"/>
      <c r="IU282" s="71"/>
    </row>
    <row r="283" spans="1:255" s="72" customFormat="1" ht="18" customHeight="1">
      <c r="A283" s="73"/>
      <c r="B283" s="86"/>
      <c r="C283" s="76"/>
      <c r="D283" s="84"/>
      <c r="E283" s="85"/>
      <c r="F283" s="85"/>
      <c r="IN283" s="71"/>
      <c r="IO283" s="71"/>
      <c r="IP283" s="71"/>
      <c r="IQ283" s="71"/>
      <c r="IR283" s="71"/>
      <c r="IS283" s="71"/>
      <c r="IT283" s="71"/>
      <c r="IU283" s="71"/>
    </row>
    <row r="284" spans="1:255" s="72" customFormat="1" ht="18" customHeight="1">
      <c r="A284" s="73"/>
      <c r="B284" s="88"/>
      <c r="C284" s="76"/>
      <c r="D284" s="84"/>
      <c r="E284" s="85"/>
      <c r="F284" s="85"/>
      <c r="IN284" s="71"/>
      <c r="IO284" s="71"/>
      <c r="IP284" s="71"/>
      <c r="IQ284" s="71"/>
      <c r="IR284" s="71"/>
      <c r="IS284" s="71"/>
      <c r="IT284" s="71"/>
      <c r="IU284" s="71"/>
    </row>
    <row r="285" spans="1:255" s="72" customFormat="1" ht="18" customHeight="1">
      <c r="A285" s="73"/>
      <c r="B285" s="86"/>
      <c r="C285" s="76"/>
      <c r="D285" s="84"/>
      <c r="E285" s="85"/>
      <c r="F285" s="85"/>
      <c r="IN285" s="71"/>
      <c r="IO285" s="71"/>
      <c r="IP285" s="71"/>
      <c r="IQ285" s="71"/>
      <c r="IR285" s="71"/>
      <c r="IS285" s="71"/>
      <c r="IT285" s="71"/>
      <c r="IU285" s="71"/>
    </row>
    <row r="286" spans="1:255" s="72" customFormat="1" ht="18" customHeight="1">
      <c r="A286" s="73"/>
      <c r="B286" s="88"/>
      <c r="C286" s="76"/>
      <c r="D286" s="84"/>
      <c r="E286" s="85"/>
      <c r="F286" s="85"/>
      <c r="IN286" s="71"/>
      <c r="IO286" s="71"/>
      <c r="IP286" s="71"/>
      <c r="IQ286" s="71"/>
      <c r="IR286" s="71"/>
      <c r="IS286" s="71"/>
      <c r="IT286" s="71"/>
      <c r="IU286" s="71"/>
    </row>
    <row r="287" spans="1:255" s="72" customFormat="1" ht="18" customHeight="1">
      <c r="A287" s="73"/>
      <c r="B287" s="83"/>
      <c r="C287" s="76"/>
      <c r="D287" s="84"/>
      <c r="E287" s="85"/>
      <c r="F287" s="85"/>
      <c r="IN287" s="71"/>
      <c r="IO287" s="71"/>
      <c r="IP287" s="71"/>
      <c r="IQ287" s="71"/>
      <c r="IR287" s="71"/>
      <c r="IS287" s="71"/>
      <c r="IT287" s="71"/>
      <c r="IU287" s="71"/>
    </row>
    <row r="288" spans="1:255" s="72" customFormat="1" ht="18" customHeight="1">
      <c r="A288" s="91"/>
      <c r="B288" s="83"/>
      <c r="C288" s="76"/>
      <c r="D288" s="84"/>
      <c r="E288" s="85"/>
      <c r="F288" s="85"/>
      <c r="IN288" s="71"/>
      <c r="IO288" s="71"/>
      <c r="IP288" s="71"/>
      <c r="IQ288" s="71"/>
      <c r="IR288" s="71"/>
      <c r="IS288" s="71"/>
      <c r="IT288" s="71"/>
      <c r="IU288" s="71"/>
    </row>
    <row r="289" spans="1:255" s="72" customFormat="1" ht="18" customHeight="1">
      <c r="A289" s="82"/>
      <c r="B289" s="83"/>
      <c r="C289" s="76"/>
      <c r="D289" s="84"/>
      <c r="E289" s="85"/>
      <c r="F289" s="85"/>
      <c r="IN289" s="71"/>
      <c r="IO289" s="71"/>
      <c r="IP289" s="71"/>
      <c r="IQ289" s="71"/>
      <c r="IR289" s="71"/>
      <c r="IS289" s="71"/>
      <c r="IT289" s="71"/>
      <c r="IU289" s="71"/>
    </row>
    <row r="290" spans="1:255" s="72" customFormat="1" ht="18" customHeight="1">
      <c r="A290" s="73"/>
      <c r="B290" s="86"/>
      <c r="C290" s="76"/>
      <c r="D290" s="84"/>
      <c r="E290" s="85"/>
      <c r="F290" s="85"/>
      <c r="IN290" s="71"/>
      <c r="IO290" s="71"/>
      <c r="IP290" s="71"/>
      <c r="IQ290" s="71"/>
      <c r="IR290" s="71"/>
      <c r="IS290" s="71"/>
      <c r="IT290" s="71"/>
      <c r="IU290" s="71"/>
    </row>
    <row r="291" spans="1:255" s="72" customFormat="1" ht="18" customHeight="1">
      <c r="A291" s="73"/>
      <c r="B291" s="88"/>
      <c r="C291" s="76"/>
      <c r="D291" s="84"/>
      <c r="E291" s="85"/>
      <c r="F291" s="85"/>
      <c r="IN291" s="71"/>
      <c r="IO291" s="71"/>
      <c r="IP291" s="71"/>
      <c r="IQ291" s="71"/>
      <c r="IR291" s="71"/>
      <c r="IS291" s="71"/>
      <c r="IT291" s="71"/>
      <c r="IU291" s="71"/>
    </row>
    <row r="292" spans="1:255" s="72" customFormat="1" ht="18" customHeight="1">
      <c r="A292" s="82"/>
      <c r="B292" s="83"/>
      <c r="C292" s="76"/>
      <c r="D292" s="84"/>
      <c r="E292" s="85"/>
      <c r="F292" s="85"/>
      <c r="IN292" s="71"/>
      <c r="IO292" s="71"/>
      <c r="IP292" s="71"/>
      <c r="IQ292" s="71"/>
      <c r="IR292" s="71"/>
      <c r="IS292" s="71"/>
      <c r="IT292" s="71"/>
      <c r="IU292" s="71"/>
    </row>
    <row r="293" spans="1:255" s="72" customFormat="1" ht="18" customHeight="1">
      <c r="A293" s="79"/>
      <c r="B293" s="86"/>
      <c r="C293" s="76"/>
      <c r="D293" s="84"/>
      <c r="E293" s="85"/>
      <c r="F293" s="85"/>
      <c r="IN293" s="71"/>
      <c r="IO293" s="71"/>
      <c r="IP293" s="71"/>
      <c r="IQ293" s="71"/>
      <c r="IR293" s="71"/>
      <c r="IS293" s="71"/>
      <c r="IT293" s="71"/>
      <c r="IU293" s="71"/>
    </row>
    <row r="294" spans="1:255" s="72" customFormat="1" ht="18" customHeight="1">
      <c r="A294" s="79"/>
      <c r="B294" s="88"/>
      <c r="C294" s="76"/>
      <c r="D294" s="84"/>
      <c r="E294" s="85"/>
      <c r="F294" s="85"/>
      <c r="IN294" s="71"/>
      <c r="IO294" s="71"/>
      <c r="IP294" s="71"/>
      <c r="IQ294" s="71"/>
      <c r="IR294" s="71"/>
      <c r="IS294" s="71"/>
      <c r="IT294" s="71"/>
      <c r="IU294" s="71"/>
    </row>
    <row r="295" spans="1:255" s="72" customFormat="1" ht="18" customHeight="1">
      <c r="A295" s="79"/>
      <c r="B295" s="77"/>
      <c r="C295" s="76"/>
      <c r="D295" s="84"/>
      <c r="E295" s="85"/>
      <c r="F295" s="85"/>
      <c r="IN295" s="71"/>
      <c r="IO295" s="71"/>
      <c r="IP295" s="71"/>
      <c r="IQ295" s="71"/>
      <c r="IR295" s="71"/>
      <c r="IS295" s="71"/>
      <c r="IT295" s="71"/>
      <c r="IU295" s="71"/>
    </row>
    <row r="296" spans="1:255" s="72" customFormat="1" ht="18" customHeight="1">
      <c r="A296" s="91"/>
      <c r="B296" s="83"/>
      <c r="C296" s="76"/>
      <c r="D296" s="84"/>
      <c r="E296" s="85"/>
      <c r="F296" s="85"/>
      <c r="IN296" s="71"/>
      <c r="IO296" s="71"/>
      <c r="IP296" s="71"/>
      <c r="IQ296" s="71"/>
      <c r="IR296" s="71"/>
      <c r="IS296" s="71"/>
      <c r="IT296" s="71"/>
      <c r="IU296" s="71"/>
    </row>
    <row r="297" spans="1:255" s="72" customFormat="1" ht="18" customHeight="1">
      <c r="A297" s="82"/>
      <c r="B297" s="83"/>
      <c r="C297" s="76"/>
      <c r="D297" s="84"/>
      <c r="E297" s="85"/>
      <c r="F297" s="85"/>
      <c r="IN297" s="71"/>
      <c r="IO297" s="71"/>
      <c r="IP297" s="71"/>
      <c r="IQ297" s="71"/>
      <c r="IR297" s="71"/>
      <c r="IS297" s="71"/>
      <c r="IT297" s="71"/>
      <c r="IU297" s="71"/>
    </row>
    <row r="298" spans="1:255" s="72" customFormat="1" ht="18" customHeight="1">
      <c r="A298" s="73"/>
      <c r="B298" s="86"/>
      <c r="C298" s="76"/>
      <c r="D298" s="84"/>
      <c r="E298" s="85"/>
      <c r="F298" s="85"/>
      <c r="IN298" s="71"/>
      <c r="IO298" s="71"/>
      <c r="IP298" s="71"/>
      <c r="IQ298" s="71"/>
      <c r="IR298" s="71"/>
      <c r="IS298" s="71"/>
      <c r="IT298" s="71"/>
      <c r="IU298" s="71"/>
    </row>
    <row r="299" spans="1:255" s="72" customFormat="1" ht="18" customHeight="1">
      <c r="A299" s="73"/>
      <c r="B299" s="88"/>
      <c r="C299" s="76"/>
      <c r="D299" s="84"/>
      <c r="E299" s="85"/>
      <c r="F299" s="85"/>
      <c r="IN299" s="71"/>
      <c r="IO299" s="71"/>
      <c r="IP299" s="71"/>
      <c r="IQ299" s="71"/>
      <c r="IR299" s="71"/>
      <c r="IS299" s="71"/>
      <c r="IT299" s="71"/>
      <c r="IU299" s="71"/>
    </row>
    <row r="300" spans="1:255" s="72" customFormat="1" ht="18" customHeight="1">
      <c r="A300" s="82"/>
      <c r="B300" s="83"/>
      <c r="C300" s="76"/>
      <c r="D300" s="84"/>
      <c r="E300" s="85"/>
      <c r="F300" s="85"/>
      <c r="IN300" s="71"/>
      <c r="IO300" s="71"/>
      <c r="IP300" s="71"/>
      <c r="IQ300" s="71"/>
      <c r="IR300" s="71"/>
      <c r="IS300" s="71"/>
      <c r="IT300" s="71"/>
      <c r="IU300" s="71"/>
    </row>
    <row r="301" spans="1:255" s="72" customFormat="1" ht="18" customHeight="1">
      <c r="A301" s="79"/>
      <c r="B301" s="86"/>
      <c r="C301" s="76"/>
      <c r="D301" s="84"/>
      <c r="E301" s="85"/>
      <c r="F301" s="85"/>
      <c r="IN301" s="71"/>
      <c r="IO301" s="71"/>
      <c r="IP301" s="71"/>
      <c r="IQ301" s="71"/>
      <c r="IR301" s="71"/>
      <c r="IS301" s="71"/>
      <c r="IT301" s="71"/>
      <c r="IU301" s="71"/>
    </row>
    <row r="302" spans="1:255" s="72" customFormat="1" ht="18" customHeight="1">
      <c r="A302" s="79"/>
      <c r="B302" s="88"/>
      <c r="C302" s="76"/>
      <c r="D302" s="84"/>
      <c r="E302" s="85"/>
      <c r="F302" s="85"/>
      <c r="IN302" s="71"/>
      <c r="IO302" s="71"/>
      <c r="IP302" s="71"/>
      <c r="IQ302" s="71"/>
      <c r="IR302" s="71"/>
      <c r="IS302" s="71"/>
      <c r="IT302" s="71"/>
      <c r="IU302" s="71"/>
    </row>
    <row r="303" spans="1:255" s="72" customFormat="1" ht="18" customHeight="1">
      <c r="A303" s="79"/>
      <c r="B303" s="88"/>
      <c r="C303" s="76"/>
      <c r="D303" s="84"/>
      <c r="E303" s="85"/>
      <c r="F303" s="85"/>
      <c r="IN303" s="71"/>
      <c r="IO303" s="71"/>
      <c r="IP303" s="71"/>
      <c r="IQ303" s="71"/>
      <c r="IR303" s="71"/>
      <c r="IS303" s="71"/>
      <c r="IT303" s="71"/>
      <c r="IU303" s="71"/>
    </row>
    <row r="304" spans="1:255" s="72" customFormat="1" ht="18" customHeight="1">
      <c r="A304" s="79"/>
      <c r="B304" s="86"/>
      <c r="C304" s="76"/>
      <c r="D304" s="84"/>
      <c r="E304" s="85"/>
      <c r="F304" s="85"/>
      <c r="IN304" s="71"/>
      <c r="IO304" s="71"/>
      <c r="IP304" s="71"/>
      <c r="IQ304" s="71"/>
      <c r="IR304" s="71"/>
      <c r="IS304" s="71"/>
      <c r="IT304" s="71"/>
      <c r="IU304" s="71"/>
    </row>
    <row r="305" spans="1:255" s="72" customFormat="1" ht="18" customHeight="1">
      <c r="A305" s="79"/>
      <c r="B305" s="88"/>
      <c r="C305" s="76"/>
      <c r="D305" s="84"/>
      <c r="E305" s="85"/>
      <c r="F305" s="85"/>
      <c r="IN305" s="71"/>
      <c r="IO305" s="71"/>
      <c r="IP305" s="71"/>
      <c r="IQ305" s="71"/>
      <c r="IR305" s="71"/>
      <c r="IS305" s="71"/>
      <c r="IT305" s="71"/>
      <c r="IU305" s="71"/>
    </row>
    <row r="306" spans="1:255" s="72" customFormat="1" ht="18" customHeight="1">
      <c r="A306" s="82"/>
      <c r="B306" s="83"/>
      <c r="C306" s="76"/>
      <c r="D306" s="84"/>
      <c r="E306" s="85"/>
      <c r="F306" s="85"/>
      <c r="IN306" s="71"/>
      <c r="IO306" s="71"/>
      <c r="IP306" s="71"/>
      <c r="IQ306" s="71"/>
      <c r="IR306" s="71"/>
      <c r="IS306" s="71"/>
      <c r="IT306" s="71"/>
      <c r="IU306" s="71"/>
    </row>
    <row r="307" spans="1:255" s="72" customFormat="1" ht="18" customHeight="1">
      <c r="A307" s="79"/>
      <c r="B307" s="86"/>
      <c r="C307" s="76"/>
      <c r="D307" s="84"/>
      <c r="E307" s="85"/>
      <c r="F307" s="85"/>
      <c r="IN307" s="71"/>
      <c r="IO307" s="71"/>
      <c r="IP307" s="71"/>
      <c r="IQ307" s="71"/>
      <c r="IR307" s="71"/>
      <c r="IS307" s="71"/>
      <c r="IT307" s="71"/>
      <c r="IU307" s="71"/>
    </row>
    <row r="308" spans="1:255" s="72" customFormat="1" ht="18" customHeight="1">
      <c r="A308" s="79"/>
      <c r="B308" s="88"/>
      <c r="C308" s="76"/>
      <c r="D308" s="84"/>
      <c r="E308" s="85"/>
      <c r="F308" s="85"/>
      <c r="IN308" s="71"/>
      <c r="IO308" s="71"/>
      <c r="IP308" s="71"/>
      <c r="IQ308" s="71"/>
      <c r="IR308" s="71"/>
      <c r="IS308" s="71"/>
      <c r="IT308" s="71"/>
      <c r="IU308" s="71"/>
    </row>
    <row r="309" spans="1:255" s="72" customFormat="1" ht="18" customHeight="1">
      <c r="A309" s="79"/>
      <c r="B309" s="88"/>
      <c r="C309" s="76"/>
      <c r="D309" s="84"/>
      <c r="E309" s="85"/>
      <c r="F309" s="85"/>
      <c r="IN309" s="71"/>
      <c r="IO309" s="71"/>
      <c r="IP309" s="71"/>
      <c r="IQ309" s="71"/>
      <c r="IR309" s="71"/>
      <c r="IS309" s="71"/>
      <c r="IT309" s="71"/>
      <c r="IU309" s="71"/>
    </row>
    <row r="310" spans="1:255" s="72" customFormat="1" ht="18" customHeight="1">
      <c r="A310" s="82"/>
      <c r="B310" s="83"/>
      <c r="C310" s="76"/>
      <c r="D310" s="84"/>
      <c r="E310" s="85"/>
      <c r="F310" s="85"/>
      <c r="IN310" s="71"/>
      <c r="IO310" s="71"/>
      <c r="IP310" s="71"/>
      <c r="IQ310" s="71"/>
      <c r="IR310" s="71"/>
      <c r="IS310" s="71"/>
      <c r="IT310" s="71"/>
      <c r="IU310" s="71"/>
    </row>
    <row r="311" spans="1:255" s="72" customFormat="1" ht="18" customHeight="1">
      <c r="A311" s="79"/>
      <c r="B311" s="86"/>
      <c r="C311" s="76"/>
      <c r="D311" s="84"/>
      <c r="E311" s="85"/>
      <c r="F311" s="85"/>
      <c r="IN311" s="71"/>
      <c r="IO311" s="71"/>
      <c r="IP311" s="71"/>
      <c r="IQ311" s="71"/>
      <c r="IR311" s="71"/>
      <c r="IS311" s="71"/>
      <c r="IT311" s="71"/>
      <c r="IU311" s="71"/>
    </row>
    <row r="312" spans="1:255" s="72" customFormat="1" ht="18" customHeight="1">
      <c r="A312" s="79"/>
      <c r="B312" s="88"/>
      <c r="C312" s="76"/>
      <c r="D312" s="84"/>
      <c r="E312" s="85"/>
      <c r="F312" s="85"/>
      <c r="IN312" s="71"/>
      <c r="IO312" s="71"/>
      <c r="IP312" s="71"/>
      <c r="IQ312" s="71"/>
      <c r="IR312" s="71"/>
      <c r="IS312" s="71"/>
      <c r="IT312" s="71"/>
      <c r="IU312" s="71"/>
    </row>
    <row r="313" spans="1:255" s="72" customFormat="1" ht="18" customHeight="1">
      <c r="A313" s="79"/>
      <c r="B313" s="88"/>
      <c r="C313" s="76"/>
      <c r="D313" s="84"/>
      <c r="E313" s="85"/>
      <c r="F313" s="85"/>
      <c r="IN313" s="71"/>
      <c r="IO313" s="71"/>
      <c r="IP313" s="71"/>
      <c r="IQ313" s="71"/>
      <c r="IR313" s="71"/>
      <c r="IS313" s="71"/>
      <c r="IT313" s="71"/>
      <c r="IU313" s="71"/>
    </row>
    <row r="314" spans="1:255" s="72" customFormat="1" ht="18" customHeight="1">
      <c r="A314" s="79"/>
      <c r="B314" s="86"/>
      <c r="C314" s="76"/>
      <c r="D314" s="84"/>
      <c r="E314" s="85"/>
      <c r="F314" s="85"/>
      <c r="IN314" s="71"/>
      <c r="IO314" s="71"/>
      <c r="IP314" s="71"/>
      <c r="IQ314" s="71"/>
      <c r="IR314" s="71"/>
      <c r="IS314" s="71"/>
      <c r="IT314" s="71"/>
      <c r="IU314" s="71"/>
    </row>
    <row r="315" spans="1:255" s="72" customFormat="1" ht="18" customHeight="1">
      <c r="A315" s="79"/>
      <c r="B315" s="88"/>
      <c r="C315" s="76"/>
      <c r="D315" s="84"/>
      <c r="E315" s="85"/>
      <c r="F315" s="85"/>
      <c r="IN315" s="71"/>
      <c r="IO315" s="71"/>
      <c r="IP315" s="71"/>
      <c r="IQ315" s="71"/>
      <c r="IR315" s="71"/>
      <c r="IS315" s="71"/>
      <c r="IT315" s="71"/>
      <c r="IU315" s="71"/>
    </row>
    <row r="316" spans="1:255" s="72" customFormat="1" ht="18" customHeight="1">
      <c r="A316" s="82"/>
      <c r="B316" s="83"/>
      <c r="C316" s="76"/>
      <c r="D316" s="84"/>
      <c r="E316" s="85"/>
      <c r="F316" s="85"/>
      <c r="IN316" s="71"/>
      <c r="IO316" s="71"/>
      <c r="IP316" s="71"/>
      <c r="IQ316" s="71"/>
      <c r="IR316" s="71"/>
      <c r="IS316" s="71"/>
      <c r="IT316" s="71"/>
      <c r="IU316" s="71"/>
    </row>
    <row r="317" spans="1:255" s="72" customFormat="1" ht="18" customHeight="1">
      <c r="A317" s="79"/>
      <c r="B317" s="86"/>
      <c r="C317" s="76"/>
      <c r="D317" s="84"/>
      <c r="E317" s="85"/>
      <c r="F317" s="85"/>
      <c r="IN317" s="71"/>
      <c r="IO317" s="71"/>
      <c r="IP317" s="71"/>
      <c r="IQ317" s="71"/>
      <c r="IR317" s="71"/>
      <c r="IS317" s="71"/>
      <c r="IT317" s="71"/>
      <c r="IU317" s="71"/>
    </row>
    <row r="318" spans="1:255" s="72" customFormat="1" ht="18" customHeight="1">
      <c r="A318" s="79"/>
      <c r="B318" s="77"/>
      <c r="C318" s="76"/>
      <c r="D318" s="84"/>
      <c r="E318" s="85"/>
      <c r="F318" s="85"/>
      <c r="IN318" s="71"/>
      <c r="IO318" s="71"/>
      <c r="IP318" s="71"/>
      <c r="IQ318" s="71"/>
      <c r="IR318" s="71"/>
      <c r="IS318" s="71"/>
      <c r="IT318" s="71"/>
      <c r="IU318" s="71"/>
    </row>
    <row r="319" spans="1:255" s="72" customFormat="1" ht="18" customHeight="1">
      <c r="A319" s="79"/>
      <c r="B319" s="88"/>
      <c r="C319" s="76"/>
      <c r="D319" s="84"/>
      <c r="E319" s="85"/>
      <c r="F319" s="85"/>
      <c r="IN319" s="71"/>
      <c r="IO319" s="71"/>
      <c r="IP319" s="71"/>
      <c r="IQ319" s="71"/>
      <c r="IR319" s="71"/>
      <c r="IS319" s="71"/>
      <c r="IT319" s="71"/>
      <c r="IU319" s="71"/>
    </row>
    <row r="320" spans="1:255" s="72" customFormat="1" ht="18" customHeight="1">
      <c r="A320" s="79"/>
      <c r="B320" s="88"/>
      <c r="C320" s="76"/>
      <c r="D320" s="84"/>
      <c r="E320" s="85"/>
      <c r="F320" s="85"/>
      <c r="IN320" s="71"/>
      <c r="IO320" s="71"/>
      <c r="IP320" s="71"/>
      <c r="IQ320" s="71"/>
      <c r="IR320" s="71"/>
      <c r="IS320" s="71"/>
      <c r="IT320" s="71"/>
      <c r="IU320" s="71"/>
    </row>
    <row r="321" spans="1:255" s="72" customFormat="1" ht="18" customHeight="1">
      <c r="A321" s="79"/>
      <c r="B321" s="89"/>
      <c r="C321" s="76"/>
      <c r="D321" s="84"/>
      <c r="E321" s="85"/>
      <c r="F321" s="85"/>
      <c r="IN321" s="71"/>
      <c r="IO321" s="71"/>
      <c r="IP321" s="71"/>
      <c r="IQ321" s="71"/>
      <c r="IR321" s="71"/>
      <c r="IS321" s="71"/>
      <c r="IT321" s="71"/>
      <c r="IU321" s="71"/>
    </row>
    <row r="322" spans="1:255" s="72" customFormat="1" ht="18" customHeight="1">
      <c r="A322" s="79"/>
      <c r="B322" s="88"/>
      <c r="C322" s="76"/>
      <c r="D322" s="84"/>
      <c r="E322" s="85"/>
      <c r="F322" s="85"/>
      <c r="IN322" s="71"/>
      <c r="IO322" s="71"/>
      <c r="IP322" s="71"/>
      <c r="IQ322" s="71"/>
      <c r="IR322" s="71"/>
      <c r="IS322" s="71"/>
      <c r="IT322" s="71"/>
      <c r="IU322" s="71"/>
    </row>
    <row r="323" spans="1:255" s="72" customFormat="1" ht="18" customHeight="1">
      <c r="A323" s="79"/>
      <c r="B323" s="89"/>
      <c r="C323" s="76"/>
      <c r="D323" s="84"/>
      <c r="E323" s="85"/>
      <c r="F323" s="85"/>
      <c r="IN323" s="71"/>
      <c r="IO323" s="71"/>
      <c r="IP323" s="71"/>
      <c r="IQ323" s="71"/>
      <c r="IR323" s="71"/>
      <c r="IS323" s="71"/>
      <c r="IT323" s="71"/>
      <c r="IU323" s="71"/>
    </row>
    <row r="324" spans="1:255" s="72" customFormat="1" ht="18" customHeight="1">
      <c r="A324" s="79"/>
      <c r="B324" s="88"/>
      <c r="C324" s="76"/>
      <c r="D324" s="84"/>
      <c r="E324" s="85"/>
      <c r="F324" s="85"/>
      <c r="IN324" s="71"/>
      <c r="IO324" s="71"/>
      <c r="IP324" s="71"/>
      <c r="IQ324" s="71"/>
      <c r="IR324" s="71"/>
      <c r="IS324" s="71"/>
      <c r="IT324" s="71"/>
      <c r="IU324" s="71"/>
    </row>
    <row r="325" spans="1:255" s="72" customFormat="1" ht="18" customHeight="1">
      <c r="A325" s="79"/>
      <c r="B325" s="89"/>
      <c r="C325" s="76"/>
      <c r="D325" s="84"/>
      <c r="E325" s="85"/>
      <c r="F325" s="85"/>
      <c r="IN325" s="71"/>
      <c r="IO325" s="71"/>
      <c r="IP325" s="71"/>
      <c r="IQ325" s="71"/>
      <c r="IR325" s="71"/>
      <c r="IS325" s="71"/>
      <c r="IT325" s="71"/>
      <c r="IU325" s="71"/>
    </row>
    <row r="326" spans="1:255" s="72" customFormat="1" ht="18" customHeight="1">
      <c r="A326" s="79"/>
      <c r="B326" s="89"/>
      <c r="C326" s="76"/>
      <c r="D326" s="84"/>
      <c r="E326" s="85"/>
      <c r="F326" s="85"/>
      <c r="IN326" s="71"/>
      <c r="IO326" s="71"/>
      <c r="IP326" s="71"/>
      <c r="IQ326" s="71"/>
      <c r="IR326" s="71"/>
      <c r="IS326" s="71"/>
      <c r="IT326" s="71"/>
      <c r="IU326" s="71"/>
    </row>
    <row r="327" spans="1:255" s="72" customFormat="1" ht="18" customHeight="1">
      <c r="A327" s="79"/>
      <c r="B327" s="88"/>
      <c r="C327" s="76"/>
      <c r="D327" s="84"/>
      <c r="E327" s="85"/>
      <c r="F327" s="85"/>
      <c r="IN327" s="71"/>
      <c r="IO327" s="71"/>
      <c r="IP327" s="71"/>
      <c r="IQ327" s="71"/>
      <c r="IR327" s="71"/>
      <c r="IS327" s="71"/>
      <c r="IT327" s="71"/>
      <c r="IU327" s="71"/>
    </row>
    <row r="328" spans="1:255" s="72" customFormat="1" ht="18" customHeight="1">
      <c r="A328" s="79"/>
      <c r="B328" s="86"/>
      <c r="C328" s="76"/>
      <c r="D328" s="84"/>
      <c r="E328" s="85"/>
      <c r="F328" s="85"/>
      <c r="IN328" s="71"/>
      <c r="IO328" s="71"/>
      <c r="IP328" s="71"/>
      <c r="IQ328" s="71"/>
      <c r="IR328" s="71"/>
      <c r="IS328" s="71"/>
      <c r="IT328" s="71"/>
      <c r="IU328" s="71"/>
    </row>
    <row r="329" spans="1:255" s="72" customFormat="1" ht="27" customHeight="1">
      <c r="A329" s="79"/>
      <c r="B329" s="92"/>
      <c r="C329" s="76"/>
      <c r="D329" s="84"/>
      <c r="E329" s="85"/>
      <c r="F329" s="85"/>
      <c r="IN329" s="71"/>
      <c r="IO329" s="71"/>
      <c r="IP329" s="71"/>
      <c r="IQ329" s="71"/>
      <c r="IR329" s="71"/>
      <c r="IS329" s="71"/>
      <c r="IT329" s="71"/>
      <c r="IU329" s="71"/>
    </row>
    <row r="330" spans="1:255" s="72" customFormat="1" ht="27" customHeight="1">
      <c r="A330" s="79"/>
      <c r="B330" s="93"/>
      <c r="C330" s="76"/>
      <c r="D330" s="84"/>
      <c r="E330" s="85"/>
      <c r="F330" s="85"/>
      <c r="IN330" s="71"/>
      <c r="IO330" s="71"/>
      <c r="IP330" s="71"/>
      <c r="IQ330" s="71"/>
      <c r="IR330" s="71"/>
      <c r="IS330" s="71"/>
      <c r="IT330" s="71"/>
      <c r="IU330" s="71"/>
    </row>
    <row r="331" spans="1:255" s="72" customFormat="1" ht="18" customHeight="1">
      <c r="A331" s="82"/>
      <c r="B331" s="83"/>
      <c r="C331" s="76"/>
      <c r="D331" s="84"/>
      <c r="E331" s="85"/>
      <c r="F331" s="85"/>
      <c r="IN331" s="71"/>
      <c r="IO331" s="71"/>
      <c r="IP331" s="71"/>
      <c r="IQ331" s="71"/>
      <c r="IR331" s="71"/>
      <c r="IS331" s="71"/>
      <c r="IT331" s="71"/>
      <c r="IU331" s="71"/>
    </row>
    <row r="332" spans="1:255" s="72" customFormat="1" ht="18" customHeight="1">
      <c r="A332" s="73"/>
      <c r="B332" s="86"/>
      <c r="C332" s="76"/>
      <c r="D332" s="84"/>
      <c r="E332" s="85"/>
      <c r="F332" s="85"/>
      <c r="IN332" s="71"/>
      <c r="IO332" s="71"/>
      <c r="IP332" s="71"/>
      <c r="IQ332" s="71"/>
      <c r="IR332" s="71"/>
      <c r="IS332" s="71"/>
      <c r="IT332" s="71"/>
      <c r="IU332" s="71"/>
    </row>
    <row r="333" spans="1:255" s="72" customFormat="1" ht="18" customHeight="1">
      <c r="A333" s="73"/>
      <c r="B333" s="88"/>
      <c r="C333" s="76"/>
      <c r="D333" s="84"/>
      <c r="E333" s="85"/>
      <c r="F333" s="85"/>
      <c r="IN333" s="71"/>
      <c r="IO333" s="71"/>
      <c r="IP333" s="71"/>
      <c r="IQ333" s="71"/>
      <c r="IR333" s="71"/>
      <c r="IS333" s="71"/>
      <c r="IT333" s="71"/>
      <c r="IU333" s="71"/>
    </row>
    <row r="334" spans="1:255" s="72" customFormat="1" ht="18" customHeight="1">
      <c r="A334" s="73"/>
      <c r="B334" s="86"/>
      <c r="C334" s="76"/>
      <c r="D334" s="84"/>
      <c r="E334" s="85"/>
      <c r="F334" s="85"/>
      <c r="IN334" s="71"/>
      <c r="IO334" s="71"/>
      <c r="IP334" s="71"/>
      <c r="IQ334" s="71"/>
      <c r="IR334" s="71"/>
      <c r="IS334" s="71"/>
      <c r="IT334" s="71"/>
      <c r="IU334" s="71"/>
    </row>
    <row r="335" spans="1:255" s="72" customFormat="1" ht="18" customHeight="1">
      <c r="A335" s="73"/>
      <c r="B335" s="88"/>
      <c r="C335" s="76"/>
      <c r="D335" s="84"/>
      <c r="E335" s="85"/>
      <c r="F335" s="85"/>
      <c r="IN335" s="71"/>
      <c r="IO335" s="71"/>
      <c r="IP335" s="71"/>
      <c r="IQ335" s="71"/>
      <c r="IR335" s="71"/>
      <c r="IS335" s="71"/>
      <c r="IT335" s="71"/>
      <c r="IU335" s="71"/>
    </row>
    <row r="336" spans="1:255" s="72" customFormat="1" ht="18" customHeight="1">
      <c r="A336" s="73"/>
      <c r="B336" s="88"/>
      <c r="C336" s="76"/>
      <c r="D336" s="84"/>
      <c r="E336" s="85"/>
      <c r="F336" s="85"/>
      <c r="IN336" s="71"/>
      <c r="IO336" s="71"/>
      <c r="IP336" s="71"/>
      <c r="IQ336" s="71"/>
      <c r="IR336" s="71"/>
      <c r="IS336" s="71"/>
      <c r="IT336" s="71"/>
      <c r="IU336" s="71"/>
    </row>
    <row r="337" spans="1:255" s="72" customFormat="1" ht="18" customHeight="1">
      <c r="A337" s="91"/>
      <c r="B337" s="83"/>
      <c r="C337" s="76"/>
      <c r="D337" s="84"/>
      <c r="E337" s="85"/>
      <c r="F337" s="85"/>
      <c r="IN337" s="71"/>
      <c r="IO337" s="71"/>
      <c r="IP337" s="71"/>
      <c r="IQ337" s="71"/>
      <c r="IR337" s="71"/>
      <c r="IS337" s="71"/>
      <c r="IT337" s="71"/>
      <c r="IU337" s="71"/>
    </row>
    <row r="338" spans="1:255" s="72" customFormat="1" ht="18" customHeight="1">
      <c r="A338" s="73"/>
      <c r="B338" s="86"/>
      <c r="C338" s="76"/>
      <c r="D338" s="84"/>
      <c r="E338" s="85"/>
      <c r="F338" s="85"/>
      <c r="IN338" s="71"/>
      <c r="IO338" s="71"/>
      <c r="IP338" s="71"/>
      <c r="IQ338" s="71"/>
      <c r="IR338" s="71"/>
      <c r="IS338" s="71"/>
      <c r="IT338" s="71"/>
      <c r="IU338" s="71"/>
    </row>
    <row r="339" spans="1:255" s="72" customFormat="1" ht="18" customHeight="1">
      <c r="A339" s="73"/>
      <c r="B339" s="88"/>
      <c r="C339" s="76"/>
      <c r="D339" s="84"/>
      <c r="E339" s="85"/>
      <c r="F339" s="85"/>
      <c r="IN339" s="71"/>
      <c r="IO339" s="71"/>
      <c r="IP339" s="71"/>
      <c r="IQ339" s="71"/>
      <c r="IR339" s="71"/>
      <c r="IS339" s="71"/>
      <c r="IT339" s="71"/>
      <c r="IU339" s="71"/>
    </row>
    <row r="340" spans="1:255" s="72" customFormat="1" ht="18" customHeight="1">
      <c r="A340" s="73"/>
      <c r="B340" s="78"/>
      <c r="C340" s="76"/>
      <c r="D340" s="84"/>
      <c r="E340" s="85"/>
      <c r="F340" s="85"/>
      <c r="IN340" s="71"/>
      <c r="IO340" s="71"/>
      <c r="IP340" s="71"/>
      <c r="IQ340" s="71"/>
      <c r="IR340" s="71"/>
      <c r="IS340" s="71"/>
      <c r="IT340" s="71"/>
      <c r="IU340" s="71"/>
    </row>
    <row r="341" spans="1:255" s="72" customFormat="1" ht="18" customHeight="1">
      <c r="A341" s="73"/>
      <c r="B341" s="83"/>
      <c r="C341" s="76"/>
      <c r="D341" s="84"/>
      <c r="E341" s="85"/>
      <c r="F341" s="85"/>
      <c r="IN341" s="71"/>
      <c r="IO341" s="71"/>
      <c r="IP341" s="71"/>
      <c r="IQ341" s="71"/>
      <c r="IR341" s="71"/>
      <c r="IS341" s="71"/>
      <c r="IT341" s="71"/>
      <c r="IU341" s="71"/>
    </row>
    <row r="342" spans="1:255" s="72" customFormat="1" ht="18" customHeight="1">
      <c r="A342" s="73"/>
      <c r="B342" s="78"/>
      <c r="C342" s="76"/>
      <c r="D342" s="84"/>
      <c r="E342" s="85"/>
      <c r="F342" s="85"/>
      <c r="IN342" s="71"/>
      <c r="IO342" s="71"/>
      <c r="IP342" s="71"/>
      <c r="IQ342" s="71"/>
      <c r="IR342" s="71"/>
      <c r="IS342" s="71"/>
      <c r="IT342" s="71"/>
      <c r="IU342" s="71"/>
    </row>
    <row r="343" spans="1:255" s="72" customFormat="1" ht="18" customHeight="1">
      <c r="A343" s="91"/>
      <c r="B343" s="83"/>
      <c r="C343" s="85"/>
      <c r="D343" s="84"/>
      <c r="E343" s="85"/>
      <c r="F343" s="85"/>
      <c r="IN343" s="71"/>
      <c r="IO343" s="71"/>
      <c r="IP343" s="71"/>
      <c r="IQ343" s="71"/>
      <c r="IR343" s="71"/>
      <c r="IS343" s="71"/>
      <c r="IT343" s="71"/>
      <c r="IU343" s="71"/>
    </row>
    <row r="344" spans="1:255" s="72" customFormat="1" ht="18" customHeight="1">
      <c r="A344" s="82"/>
      <c r="B344" s="94"/>
      <c r="C344" s="76"/>
      <c r="D344" s="84"/>
      <c r="E344" s="85"/>
      <c r="F344" s="85"/>
      <c r="IN344" s="71"/>
      <c r="IO344" s="71"/>
      <c r="IP344" s="71"/>
      <c r="IQ344" s="71"/>
      <c r="IR344" s="71"/>
      <c r="IS344" s="71"/>
      <c r="IT344" s="71"/>
      <c r="IU344" s="71"/>
    </row>
    <row r="345" spans="1:255" s="72" customFormat="1" ht="18" customHeight="1">
      <c r="A345" s="73"/>
      <c r="B345" s="95"/>
      <c r="C345" s="76"/>
      <c r="D345" s="84"/>
      <c r="E345" s="85"/>
      <c r="F345" s="85"/>
      <c r="IN345" s="71"/>
      <c r="IO345" s="71"/>
      <c r="IP345" s="71"/>
      <c r="IQ345" s="71"/>
      <c r="IR345" s="71"/>
      <c r="IS345" s="71"/>
      <c r="IT345" s="71"/>
      <c r="IU345" s="71"/>
    </row>
    <row r="346" spans="1:255" s="72" customFormat="1" ht="18" customHeight="1">
      <c r="A346" s="73"/>
      <c r="B346" s="88"/>
      <c r="C346" s="76"/>
      <c r="D346" s="84"/>
      <c r="E346" s="85"/>
      <c r="F346" s="85"/>
      <c r="IN346" s="71"/>
      <c r="IO346" s="71"/>
      <c r="IP346" s="71"/>
      <c r="IQ346" s="71"/>
      <c r="IR346" s="71"/>
      <c r="IS346" s="71"/>
      <c r="IT346" s="71"/>
      <c r="IU346" s="71"/>
    </row>
    <row r="347" spans="1:255" s="72" customFormat="1" ht="18" customHeight="1">
      <c r="A347" s="73"/>
      <c r="B347" s="78"/>
      <c r="C347" s="76"/>
      <c r="D347" s="84"/>
      <c r="E347" s="85"/>
      <c r="F347" s="85"/>
      <c r="IN347" s="71"/>
      <c r="IO347" s="71"/>
      <c r="IP347" s="71"/>
      <c r="IQ347" s="71"/>
      <c r="IR347" s="71"/>
      <c r="IS347" s="71"/>
      <c r="IT347" s="71"/>
      <c r="IU347" s="71"/>
    </row>
    <row r="348" spans="1:255" s="72" customFormat="1" ht="18" customHeight="1">
      <c r="A348" s="73"/>
      <c r="B348" s="78"/>
      <c r="C348" s="76"/>
      <c r="D348" s="84"/>
      <c r="E348" s="85"/>
      <c r="F348" s="85"/>
      <c r="IN348" s="71"/>
      <c r="IO348" s="71"/>
      <c r="IP348" s="71"/>
      <c r="IQ348" s="71"/>
      <c r="IR348" s="71"/>
      <c r="IS348" s="71"/>
      <c r="IT348" s="71"/>
      <c r="IU348" s="71"/>
    </row>
    <row r="349" spans="1:255" s="72" customFormat="1" ht="18" customHeight="1">
      <c r="A349" s="73"/>
      <c r="B349" s="78"/>
      <c r="C349" s="76"/>
      <c r="D349" s="84"/>
      <c r="E349" s="85"/>
      <c r="F349" s="85"/>
      <c r="IN349" s="71"/>
      <c r="IO349" s="71"/>
      <c r="IP349" s="71"/>
      <c r="IQ349" s="71"/>
      <c r="IR349" s="71"/>
      <c r="IS349" s="71"/>
      <c r="IT349" s="71"/>
      <c r="IU349" s="71"/>
    </row>
    <row r="350" spans="1:255" s="72" customFormat="1" ht="18" customHeight="1">
      <c r="A350" s="82"/>
      <c r="B350" s="94"/>
      <c r="C350" s="76"/>
      <c r="D350" s="84"/>
      <c r="E350" s="85"/>
      <c r="F350" s="85"/>
      <c r="IN350" s="71"/>
      <c r="IO350" s="71"/>
      <c r="IP350" s="71"/>
      <c r="IQ350" s="71"/>
      <c r="IR350" s="71"/>
      <c r="IS350" s="71"/>
      <c r="IT350" s="71"/>
      <c r="IU350" s="71"/>
    </row>
    <row r="351" spans="1:255" s="72" customFormat="1" ht="18" customHeight="1">
      <c r="A351" s="73"/>
      <c r="B351" s="95"/>
      <c r="C351" s="76"/>
      <c r="D351" s="84"/>
      <c r="E351" s="85"/>
      <c r="F351" s="85"/>
      <c r="IN351" s="71"/>
      <c r="IO351" s="71"/>
      <c r="IP351" s="71"/>
      <c r="IQ351" s="71"/>
      <c r="IR351" s="71"/>
      <c r="IS351" s="71"/>
      <c r="IT351" s="71"/>
      <c r="IU351" s="71"/>
    </row>
    <row r="352" spans="1:255" s="72" customFormat="1" ht="18" customHeight="1">
      <c r="A352" s="73"/>
      <c r="B352" s="88"/>
      <c r="C352" s="76"/>
      <c r="D352" s="84"/>
      <c r="E352" s="85"/>
      <c r="F352" s="85"/>
      <c r="IN352" s="71"/>
      <c r="IO352" s="71"/>
      <c r="IP352" s="71"/>
      <c r="IQ352" s="71"/>
      <c r="IR352" s="71"/>
      <c r="IS352" s="71"/>
      <c r="IT352" s="71"/>
      <c r="IU352" s="71"/>
    </row>
    <row r="353" spans="1:255" s="72" customFormat="1" ht="18" customHeight="1">
      <c r="A353" s="73"/>
      <c r="B353" s="88"/>
      <c r="C353" s="76"/>
      <c r="D353" s="84"/>
      <c r="E353" s="85"/>
      <c r="F353" s="85"/>
      <c r="IN353" s="71"/>
      <c r="IO353" s="71"/>
      <c r="IP353" s="71"/>
      <c r="IQ353" s="71"/>
      <c r="IR353" s="71"/>
      <c r="IS353" s="71"/>
      <c r="IT353" s="71"/>
      <c r="IU353" s="71"/>
    </row>
    <row r="354" spans="1:255" s="72" customFormat="1" ht="18" customHeight="1">
      <c r="A354" s="73"/>
      <c r="B354" s="88"/>
      <c r="C354" s="76"/>
      <c r="D354" s="84"/>
      <c r="E354" s="85"/>
      <c r="F354" s="85"/>
      <c r="IN354" s="71"/>
      <c r="IO354" s="71"/>
      <c r="IP354" s="71"/>
      <c r="IQ354" s="71"/>
      <c r="IR354" s="71"/>
      <c r="IS354" s="71"/>
      <c r="IT354" s="71"/>
      <c r="IU354" s="71"/>
    </row>
    <row r="355" spans="1:255" s="72" customFormat="1" ht="18" customHeight="1">
      <c r="A355" s="73"/>
      <c r="B355" s="95"/>
      <c r="C355" s="76"/>
      <c r="D355" s="84"/>
      <c r="E355" s="85"/>
      <c r="F355" s="85"/>
      <c r="IN355" s="71"/>
      <c r="IO355" s="71"/>
      <c r="IP355" s="71"/>
      <c r="IQ355" s="71"/>
      <c r="IR355" s="71"/>
      <c r="IS355" s="71"/>
      <c r="IT355" s="71"/>
      <c r="IU355" s="71"/>
    </row>
    <row r="356" spans="1:255" s="72" customFormat="1" ht="18" customHeight="1">
      <c r="A356" s="73"/>
      <c r="B356" s="88"/>
      <c r="C356" s="76"/>
      <c r="D356" s="84"/>
      <c r="E356" s="85"/>
      <c r="F356" s="85"/>
      <c r="IN356" s="71"/>
      <c r="IO356" s="71"/>
      <c r="IP356" s="71"/>
      <c r="IQ356" s="71"/>
      <c r="IR356" s="71"/>
      <c r="IS356" s="71"/>
      <c r="IT356" s="71"/>
      <c r="IU356" s="71"/>
    </row>
    <row r="357" spans="1:255" s="72" customFormat="1" ht="18" customHeight="1">
      <c r="A357" s="73"/>
      <c r="B357" s="78"/>
      <c r="C357" s="76"/>
      <c r="D357" s="84"/>
      <c r="E357" s="85"/>
      <c r="F357" s="85"/>
      <c r="IN357" s="71"/>
      <c r="IO357" s="71"/>
      <c r="IP357" s="71"/>
      <c r="IQ357" s="71"/>
      <c r="IR357" s="71"/>
      <c r="IS357" s="71"/>
      <c r="IT357" s="71"/>
      <c r="IU357" s="71"/>
    </row>
    <row r="358" spans="1:255" s="72" customFormat="1" ht="18" customHeight="1">
      <c r="A358" s="91"/>
      <c r="B358" s="83"/>
      <c r="C358" s="76"/>
      <c r="D358" s="84"/>
      <c r="E358" s="85"/>
      <c r="F358" s="85"/>
      <c r="IN358" s="71"/>
      <c r="IO358" s="71"/>
      <c r="IP358" s="71"/>
      <c r="IQ358" s="71"/>
      <c r="IR358" s="71"/>
      <c r="IS358" s="71"/>
      <c r="IT358" s="71"/>
      <c r="IU358" s="71"/>
    </row>
    <row r="359" spans="1:255" s="72" customFormat="1" ht="18" customHeight="1">
      <c r="A359" s="73"/>
      <c r="B359" s="95"/>
      <c r="C359" s="76"/>
      <c r="D359" s="84"/>
      <c r="E359" s="85"/>
      <c r="F359" s="85"/>
      <c r="IN359" s="71"/>
      <c r="IO359" s="71"/>
      <c r="IP359" s="71"/>
      <c r="IQ359" s="71"/>
      <c r="IR359" s="71"/>
      <c r="IS359" s="71"/>
      <c r="IT359" s="71"/>
      <c r="IU359" s="71"/>
    </row>
    <row r="360" spans="1:255" s="72" customFormat="1" ht="18" customHeight="1">
      <c r="A360" s="73"/>
      <c r="B360" s="88"/>
      <c r="C360" s="76"/>
      <c r="D360" s="84"/>
      <c r="E360" s="85"/>
      <c r="F360" s="85"/>
      <c r="IN360" s="71"/>
      <c r="IO360" s="71"/>
      <c r="IP360" s="71"/>
      <c r="IQ360" s="71"/>
      <c r="IR360" s="71"/>
      <c r="IS360" s="71"/>
      <c r="IT360" s="71"/>
      <c r="IU360" s="71"/>
    </row>
    <row r="361" spans="1:255" s="72" customFormat="1" ht="18" customHeight="1">
      <c r="A361" s="73"/>
      <c r="B361" s="77"/>
      <c r="C361" s="76"/>
      <c r="D361" s="84"/>
      <c r="E361" s="85"/>
      <c r="F361" s="85"/>
      <c r="IN361" s="71"/>
      <c r="IO361" s="71"/>
      <c r="IP361" s="71"/>
      <c r="IQ361" s="71"/>
      <c r="IR361" s="71"/>
      <c r="IS361" s="71"/>
      <c r="IT361" s="71"/>
      <c r="IU361" s="71"/>
    </row>
    <row r="362" spans="1:255" s="72" customFormat="1" ht="18" customHeight="1">
      <c r="A362" s="91"/>
      <c r="B362" s="83"/>
      <c r="C362" s="76"/>
      <c r="D362" s="84"/>
      <c r="E362" s="85"/>
      <c r="F362" s="85"/>
      <c r="IN362" s="71"/>
      <c r="IO362" s="71"/>
      <c r="IP362" s="71"/>
      <c r="IQ362" s="71"/>
      <c r="IR362" s="71"/>
      <c r="IS362" s="71"/>
      <c r="IT362" s="71"/>
      <c r="IU362" s="71"/>
    </row>
    <row r="363" spans="1:255" s="72" customFormat="1" ht="18" customHeight="1">
      <c r="A363" s="73"/>
      <c r="B363" s="95"/>
      <c r="C363" s="76"/>
      <c r="D363" s="84"/>
      <c r="E363" s="85"/>
      <c r="F363" s="85"/>
      <c r="IN363" s="71"/>
      <c r="IO363" s="71"/>
      <c r="IP363" s="71"/>
      <c r="IQ363" s="71"/>
      <c r="IR363" s="71"/>
      <c r="IS363" s="71"/>
      <c r="IT363" s="71"/>
      <c r="IU363" s="71"/>
    </row>
    <row r="364" spans="1:255" s="72" customFormat="1" ht="18" customHeight="1">
      <c r="A364" s="73"/>
      <c r="B364" s="88"/>
      <c r="C364" s="76"/>
      <c r="D364" s="84"/>
      <c r="E364" s="85"/>
      <c r="F364" s="85"/>
      <c r="IN364" s="71"/>
      <c r="IO364" s="71"/>
      <c r="IP364" s="71"/>
      <c r="IQ364" s="71"/>
      <c r="IR364" s="71"/>
      <c r="IS364" s="71"/>
      <c r="IT364" s="71"/>
      <c r="IU364" s="71"/>
    </row>
    <row r="365" spans="1:255" s="72" customFormat="1" ht="18" customHeight="1">
      <c r="A365" s="73"/>
      <c r="B365" s="83"/>
      <c r="C365" s="76"/>
      <c r="D365" s="84"/>
      <c r="E365" s="85"/>
      <c r="F365" s="85"/>
      <c r="IN365" s="71"/>
      <c r="IO365" s="71"/>
      <c r="IP365" s="71"/>
      <c r="IQ365" s="71"/>
      <c r="IR365" s="71"/>
      <c r="IS365" s="71"/>
      <c r="IT365" s="71"/>
      <c r="IU365" s="71"/>
    </row>
    <row r="366" spans="1:255" s="72" customFormat="1" ht="18" customHeight="1">
      <c r="A366" s="91"/>
      <c r="B366" s="83"/>
      <c r="C366" s="76"/>
      <c r="D366" s="84"/>
      <c r="E366" s="85"/>
      <c r="F366" s="85"/>
      <c r="IN366" s="71"/>
      <c r="IO366" s="71"/>
      <c r="IP366" s="71"/>
      <c r="IQ366" s="71"/>
      <c r="IR366" s="71"/>
      <c r="IS366" s="71"/>
      <c r="IT366" s="71"/>
      <c r="IU366" s="71"/>
    </row>
    <row r="367" spans="1:255" s="72" customFormat="1" ht="18" customHeight="1">
      <c r="A367" s="73"/>
      <c r="B367" s="95"/>
      <c r="C367" s="76"/>
      <c r="D367" s="84"/>
      <c r="E367" s="85"/>
      <c r="F367" s="85"/>
      <c r="IN367" s="71"/>
      <c r="IO367" s="71"/>
      <c r="IP367" s="71"/>
      <c r="IQ367" s="71"/>
      <c r="IR367" s="71"/>
      <c r="IS367" s="71"/>
      <c r="IT367" s="71"/>
      <c r="IU367" s="71"/>
    </row>
    <row r="368" spans="1:255" s="72" customFormat="1" ht="18" customHeight="1">
      <c r="A368" s="73"/>
      <c r="B368" s="96"/>
      <c r="C368" s="76"/>
      <c r="D368" s="84"/>
      <c r="E368" s="85"/>
      <c r="F368" s="85"/>
      <c r="IN368" s="71"/>
      <c r="IO368" s="71"/>
      <c r="IP368" s="71"/>
      <c r="IQ368" s="71"/>
      <c r="IR368" s="71"/>
      <c r="IS368" s="71"/>
      <c r="IT368" s="71"/>
      <c r="IU368" s="71"/>
    </row>
    <row r="369" spans="1:255" s="72" customFormat="1" ht="18" customHeight="1">
      <c r="A369" s="73"/>
      <c r="B369" s="77"/>
      <c r="C369" s="76"/>
      <c r="D369" s="84"/>
      <c r="E369" s="85"/>
      <c r="F369" s="85"/>
      <c r="IN369" s="71"/>
      <c r="IO369" s="71"/>
      <c r="IP369" s="71"/>
      <c r="IQ369" s="71"/>
      <c r="IR369" s="71"/>
      <c r="IS369" s="71"/>
      <c r="IT369" s="71"/>
      <c r="IU369" s="71"/>
    </row>
    <row r="370" spans="1:255" s="72" customFormat="1" ht="18" customHeight="1">
      <c r="A370" s="73"/>
      <c r="B370" s="77"/>
      <c r="C370" s="76"/>
      <c r="D370" s="84"/>
      <c r="E370" s="85"/>
      <c r="F370" s="85"/>
      <c r="IN370" s="71"/>
      <c r="IO370" s="71"/>
      <c r="IP370" s="71"/>
      <c r="IQ370" s="71"/>
      <c r="IR370" s="71"/>
      <c r="IS370" s="71"/>
      <c r="IT370" s="71"/>
      <c r="IU370" s="71"/>
    </row>
    <row r="371" spans="1:255" s="72" customFormat="1" ht="18" customHeight="1">
      <c r="A371" s="73"/>
      <c r="B371" s="78"/>
      <c r="C371" s="76"/>
      <c r="D371" s="84"/>
      <c r="E371" s="85"/>
      <c r="F371" s="85"/>
      <c r="IN371" s="71"/>
      <c r="IO371" s="71"/>
      <c r="IP371" s="71"/>
      <c r="IQ371" s="71"/>
      <c r="IR371" s="71"/>
      <c r="IS371" s="71"/>
      <c r="IT371" s="71"/>
      <c r="IU371" s="71"/>
    </row>
    <row r="372" spans="1:255" s="72" customFormat="1" ht="18" customHeight="1">
      <c r="A372" s="73"/>
      <c r="B372" s="78"/>
      <c r="C372" s="76"/>
      <c r="D372" s="84"/>
      <c r="E372" s="85"/>
      <c r="F372" s="85"/>
      <c r="IN372" s="71"/>
      <c r="IO372" s="71"/>
      <c r="IP372" s="71"/>
      <c r="IQ372" s="71"/>
      <c r="IR372" s="71"/>
      <c r="IS372" s="71"/>
      <c r="IT372" s="71"/>
      <c r="IU372" s="71"/>
    </row>
    <row r="373" spans="1:255" s="72" customFormat="1" ht="18" customHeight="1">
      <c r="A373" s="73"/>
      <c r="B373" s="77"/>
      <c r="C373" s="76"/>
      <c r="D373" s="84"/>
      <c r="E373" s="85"/>
      <c r="F373" s="85"/>
      <c r="IN373" s="71"/>
      <c r="IO373" s="71"/>
      <c r="IP373" s="71"/>
      <c r="IQ373" s="71"/>
      <c r="IR373" s="71"/>
      <c r="IS373" s="71"/>
      <c r="IT373" s="71"/>
      <c r="IU373" s="71"/>
    </row>
    <row r="374" spans="1:255" s="72" customFormat="1" ht="18" customHeight="1">
      <c r="A374" s="73"/>
      <c r="B374" s="78"/>
      <c r="C374" s="76"/>
      <c r="D374" s="84"/>
      <c r="E374" s="85"/>
      <c r="F374" s="85"/>
      <c r="IN374" s="71"/>
      <c r="IO374" s="71"/>
      <c r="IP374" s="71"/>
      <c r="IQ374" s="71"/>
      <c r="IR374" s="71"/>
      <c r="IS374" s="71"/>
      <c r="IT374" s="71"/>
      <c r="IU374" s="71"/>
    </row>
    <row r="375" spans="1:255" s="72" customFormat="1" ht="18" customHeight="1">
      <c r="A375" s="73"/>
      <c r="B375" s="77"/>
      <c r="C375" s="76"/>
      <c r="D375" s="84"/>
      <c r="E375" s="85"/>
      <c r="F375" s="85"/>
      <c r="IN375" s="71"/>
      <c r="IO375" s="71"/>
      <c r="IP375" s="71"/>
      <c r="IQ375" s="71"/>
      <c r="IR375" s="71"/>
      <c r="IS375" s="71"/>
      <c r="IT375" s="71"/>
      <c r="IU375" s="71"/>
    </row>
    <row r="376" spans="1:255" s="72" customFormat="1" ht="18" customHeight="1">
      <c r="A376" s="73"/>
      <c r="B376" s="78"/>
      <c r="C376" s="76"/>
      <c r="D376" s="84"/>
      <c r="E376" s="85"/>
      <c r="F376" s="85"/>
      <c r="IN376" s="71"/>
      <c r="IO376" s="71"/>
      <c r="IP376" s="71"/>
      <c r="IQ376" s="71"/>
      <c r="IR376" s="71"/>
      <c r="IS376" s="71"/>
      <c r="IT376" s="71"/>
      <c r="IU376" s="71"/>
    </row>
    <row r="377" spans="1:255" s="72" customFormat="1" ht="18" customHeight="1">
      <c r="A377" s="73"/>
      <c r="B377" s="78"/>
      <c r="C377" s="76"/>
      <c r="D377" s="84"/>
      <c r="E377" s="85"/>
      <c r="F377" s="85"/>
      <c r="IN377" s="71"/>
      <c r="IO377" s="71"/>
      <c r="IP377" s="71"/>
      <c r="IQ377" s="71"/>
      <c r="IR377" s="71"/>
      <c r="IS377" s="71"/>
      <c r="IT377" s="71"/>
      <c r="IU377" s="71"/>
    </row>
    <row r="378" spans="1:255" s="72" customFormat="1" ht="18" customHeight="1">
      <c r="A378" s="73"/>
      <c r="B378" s="90"/>
      <c r="C378" s="76"/>
      <c r="D378" s="84"/>
      <c r="E378" s="85"/>
      <c r="F378" s="85"/>
      <c r="IN378" s="71"/>
      <c r="IO378" s="71"/>
      <c r="IP378" s="71"/>
      <c r="IQ378" s="71"/>
      <c r="IR378" s="71"/>
      <c r="IS378" s="71"/>
      <c r="IT378" s="71"/>
      <c r="IU378" s="71"/>
    </row>
    <row r="379" spans="1:255" s="72" customFormat="1" ht="18" customHeight="1">
      <c r="A379" s="73"/>
      <c r="B379" s="88"/>
      <c r="C379" s="76"/>
      <c r="D379" s="84"/>
      <c r="E379" s="85"/>
      <c r="F379" s="85"/>
      <c r="IN379" s="71"/>
      <c r="IO379" s="71"/>
      <c r="IP379" s="71"/>
      <c r="IQ379" s="71"/>
      <c r="IR379" s="71"/>
      <c r="IS379" s="71"/>
      <c r="IT379" s="71"/>
      <c r="IU379" s="71"/>
    </row>
    <row r="380" spans="1:255" s="72" customFormat="1" ht="18" customHeight="1">
      <c r="A380" s="73"/>
      <c r="B380" s="78"/>
      <c r="C380" s="76"/>
      <c r="D380" s="84"/>
      <c r="E380" s="85"/>
      <c r="F380" s="85"/>
      <c r="IN380" s="71"/>
      <c r="IO380" s="71"/>
      <c r="IP380" s="71"/>
      <c r="IQ380" s="71"/>
      <c r="IR380" s="71"/>
      <c r="IS380" s="71"/>
      <c r="IT380" s="71"/>
      <c r="IU380" s="71"/>
    </row>
    <row r="381" spans="1:255" s="72" customFormat="1" ht="18" customHeight="1">
      <c r="A381" s="73"/>
      <c r="B381" s="78"/>
      <c r="C381" s="76"/>
      <c r="D381" s="84"/>
      <c r="E381" s="85"/>
      <c r="F381" s="85"/>
      <c r="IN381" s="71"/>
      <c r="IO381" s="71"/>
      <c r="IP381" s="71"/>
      <c r="IQ381" s="71"/>
      <c r="IR381" s="71"/>
      <c r="IS381" s="71"/>
      <c r="IT381" s="71"/>
      <c r="IU381" s="71"/>
    </row>
    <row r="382" spans="1:255" s="72" customFormat="1" ht="18" customHeight="1">
      <c r="A382" s="73"/>
      <c r="B382" s="77"/>
      <c r="C382" s="76"/>
      <c r="D382" s="84"/>
      <c r="E382" s="85"/>
      <c r="F382" s="85"/>
      <c r="IN382" s="71"/>
      <c r="IO382" s="71"/>
      <c r="IP382" s="71"/>
      <c r="IQ382" s="71"/>
      <c r="IR382" s="71"/>
      <c r="IS382" s="71"/>
      <c r="IT382" s="71"/>
      <c r="IU382" s="71"/>
    </row>
    <row r="383" spans="1:255" s="72" customFormat="1" ht="18" customHeight="1">
      <c r="A383" s="91"/>
      <c r="B383" s="83"/>
      <c r="C383" s="76"/>
      <c r="D383" s="84"/>
      <c r="E383" s="85"/>
      <c r="F383" s="85"/>
      <c r="IN383" s="71"/>
      <c r="IO383" s="71"/>
      <c r="IP383" s="71"/>
      <c r="IQ383" s="71"/>
      <c r="IR383" s="71"/>
      <c r="IS383" s="71"/>
      <c r="IT383" s="71"/>
      <c r="IU383" s="71"/>
    </row>
    <row r="384" spans="1:255" s="72" customFormat="1" ht="18" customHeight="1">
      <c r="A384" s="73"/>
      <c r="B384" s="88"/>
      <c r="C384" s="76"/>
      <c r="D384" s="84"/>
      <c r="E384" s="85"/>
      <c r="F384" s="85"/>
      <c r="IN384" s="71"/>
      <c r="IO384" s="71"/>
      <c r="IP384" s="71"/>
      <c r="IQ384" s="71"/>
      <c r="IR384" s="71"/>
      <c r="IS384" s="71"/>
      <c r="IT384" s="71"/>
      <c r="IU384" s="71"/>
    </row>
    <row r="385" spans="1:255" s="72" customFormat="1" ht="18" customHeight="1">
      <c r="A385" s="73"/>
      <c r="B385" s="77"/>
      <c r="C385" s="76"/>
      <c r="D385" s="84"/>
      <c r="E385" s="85"/>
      <c r="F385" s="85"/>
      <c r="IN385" s="71"/>
      <c r="IO385" s="71"/>
      <c r="IP385" s="71"/>
      <c r="IQ385" s="71"/>
      <c r="IR385" s="71"/>
      <c r="IS385" s="71"/>
      <c r="IT385" s="71"/>
      <c r="IU385" s="71"/>
    </row>
    <row r="386" spans="1:255" s="72" customFormat="1" ht="18" customHeight="1">
      <c r="A386" s="73"/>
      <c r="B386" s="77"/>
      <c r="C386" s="76"/>
      <c r="D386" s="84"/>
      <c r="E386" s="85"/>
      <c r="F386" s="85"/>
      <c r="IN386" s="71"/>
      <c r="IO386" s="71"/>
      <c r="IP386" s="71"/>
      <c r="IQ386" s="71"/>
      <c r="IR386" s="71"/>
      <c r="IS386" s="71"/>
      <c r="IT386" s="71"/>
      <c r="IU386" s="71"/>
    </row>
    <row r="387" spans="1:255" s="72" customFormat="1" ht="18" customHeight="1">
      <c r="A387" s="91"/>
      <c r="B387" s="83"/>
      <c r="C387" s="76"/>
      <c r="D387" s="84"/>
      <c r="E387" s="85"/>
      <c r="F387" s="85"/>
      <c r="IN387" s="71"/>
      <c r="IO387" s="71"/>
      <c r="IP387" s="71"/>
      <c r="IQ387" s="71"/>
      <c r="IR387" s="71"/>
      <c r="IS387" s="71"/>
      <c r="IT387" s="71"/>
      <c r="IU387" s="71"/>
    </row>
    <row r="388" spans="1:255" s="72" customFormat="1" ht="18" customHeight="1">
      <c r="A388" s="73"/>
      <c r="B388" s="95"/>
      <c r="C388" s="76"/>
      <c r="D388" s="84"/>
      <c r="E388" s="85"/>
      <c r="F388" s="85"/>
      <c r="IN388" s="71"/>
      <c r="IO388" s="71"/>
      <c r="IP388" s="71"/>
      <c r="IQ388" s="71"/>
      <c r="IR388" s="71"/>
      <c r="IS388" s="71"/>
      <c r="IT388" s="71"/>
      <c r="IU388" s="71"/>
    </row>
    <row r="389" spans="1:255" s="72" customFormat="1" ht="18" customHeight="1">
      <c r="A389" s="73"/>
      <c r="B389" s="88"/>
      <c r="C389" s="76"/>
      <c r="D389" s="84"/>
      <c r="E389" s="85"/>
      <c r="F389" s="85"/>
      <c r="IN389" s="71"/>
      <c r="IO389" s="71"/>
      <c r="IP389" s="71"/>
      <c r="IQ389" s="71"/>
      <c r="IR389" s="71"/>
      <c r="IS389" s="71"/>
      <c r="IT389" s="71"/>
      <c r="IU389" s="71"/>
    </row>
    <row r="390" spans="1:255" s="72" customFormat="1" ht="18" customHeight="1">
      <c r="A390" s="73"/>
      <c r="B390" s="88"/>
      <c r="C390" s="76"/>
      <c r="D390" s="84"/>
      <c r="E390" s="85"/>
      <c r="F390" s="85"/>
      <c r="IN390" s="71"/>
      <c r="IO390" s="71"/>
      <c r="IP390" s="71"/>
      <c r="IQ390" s="71"/>
      <c r="IR390" s="71"/>
      <c r="IS390" s="71"/>
      <c r="IT390" s="71"/>
      <c r="IU390" s="71"/>
    </row>
    <row r="391" spans="1:255" s="72" customFormat="1" ht="18" customHeight="1">
      <c r="A391" s="73"/>
      <c r="B391" s="95"/>
      <c r="C391" s="76"/>
      <c r="D391" s="84"/>
      <c r="E391" s="85"/>
      <c r="F391" s="85"/>
      <c r="IN391" s="71"/>
      <c r="IO391" s="71"/>
      <c r="IP391" s="71"/>
      <c r="IQ391" s="71"/>
      <c r="IR391" s="71"/>
      <c r="IS391" s="71"/>
      <c r="IT391" s="71"/>
      <c r="IU391" s="71"/>
    </row>
    <row r="392" spans="1:255" s="72" customFormat="1" ht="18" customHeight="1">
      <c r="A392" s="73"/>
      <c r="B392" s="96"/>
      <c r="C392" s="76"/>
      <c r="D392" s="84"/>
      <c r="E392" s="85"/>
      <c r="F392" s="85"/>
      <c r="IN392" s="71"/>
      <c r="IO392" s="71"/>
      <c r="IP392" s="71"/>
      <c r="IQ392" s="71"/>
      <c r="IR392" s="71"/>
      <c r="IS392" s="71"/>
      <c r="IT392" s="71"/>
      <c r="IU392" s="71"/>
    </row>
    <row r="393" spans="1:255" s="72" customFormat="1" ht="18" customHeight="1">
      <c r="A393" s="73"/>
      <c r="B393" s="88"/>
      <c r="C393" s="76"/>
      <c r="D393" s="84"/>
      <c r="E393" s="85"/>
      <c r="F393" s="85"/>
      <c r="IN393" s="71"/>
      <c r="IO393" s="71"/>
      <c r="IP393" s="71"/>
      <c r="IQ393" s="71"/>
      <c r="IR393" s="71"/>
      <c r="IS393" s="71"/>
      <c r="IT393" s="71"/>
      <c r="IU393" s="71"/>
    </row>
    <row r="394" spans="1:255" s="72" customFormat="1" ht="18" customHeight="1">
      <c r="A394" s="73"/>
      <c r="B394" s="88"/>
      <c r="C394" s="76"/>
      <c r="D394" s="84"/>
      <c r="E394" s="85"/>
      <c r="F394" s="85"/>
      <c r="IN394" s="71"/>
      <c r="IO394" s="71"/>
      <c r="IP394" s="71"/>
      <c r="IQ394" s="71"/>
      <c r="IR394" s="71"/>
      <c r="IS394" s="71"/>
      <c r="IT394" s="71"/>
      <c r="IU394" s="71"/>
    </row>
    <row r="395" spans="1:255" s="72" customFormat="1" ht="18" customHeight="1">
      <c r="A395" s="91"/>
      <c r="B395" s="83"/>
      <c r="C395" s="76"/>
      <c r="D395" s="84"/>
      <c r="E395" s="85"/>
      <c r="F395" s="85"/>
      <c r="IN395" s="71"/>
      <c r="IO395" s="71"/>
      <c r="IP395" s="71"/>
      <c r="IQ395" s="71"/>
      <c r="IR395" s="71"/>
      <c r="IS395" s="71"/>
      <c r="IT395" s="71"/>
      <c r="IU395" s="71"/>
    </row>
    <row r="396" spans="1:255" s="72" customFormat="1" ht="18" customHeight="1">
      <c r="A396" s="82"/>
      <c r="B396" s="94"/>
      <c r="C396" s="76"/>
      <c r="D396" s="84"/>
      <c r="E396" s="85"/>
      <c r="F396" s="85"/>
      <c r="IN396" s="71"/>
      <c r="IO396" s="71"/>
      <c r="IP396" s="71"/>
      <c r="IQ396" s="71"/>
      <c r="IR396" s="71"/>
      <c r="IS396" s="71"/>
      <c r="IT396" s="71"/>
      <c r="IU396" s="71"/>
    </row>
    <row r="397" spans="1:255" s="72" customFormat="1" ht="18" customHeight="1">
      <c r="A397" s="73"/>
      <c r="B397" s="95"/>
      <c r="C397" s="76"/>
      <c r="D397" s="84"/>
      <c r="E397" s="85"/>
      <c r="F397" s="85"/>
      <c r="IN397" s="71"/>
      <c r="IO397" s="71"/>
      <c r="IP397" s="71"/>
      <c r="IQ397" s="71"/>
      <c r="IR397" s="71"/>
      <c r="IS397" s="71"/>
      <c r="IT397" s="71"/>
      <c r="IU397" s="71"/>
    </row>
    <row r="398" spans="1:255" s="72" customFormat="1" ht="18" customHeight="1">
      <c r="A398" s="73"/>
      <c r="B398" s="88"/>
      <c r="C398" s="76"/>
      <c r="D398" s="84"/>
      <c r="E398" s="85"/>
      <c r="F398" s="85"/>
      <c r="IN398" s="71"/>
      <c r="IO398" s="71"/>
      <c r="IP398" s="71"/>
      <c r="IQ398" s="71"/>
      <c r="IR398" s="71"/>
      <c r="IS398" s="71"/>
      <c r="IT398" s="71"/>
      <c r="IU398" s="71"/>
    </row>
    <row r="399" spans="1:255" s="72" customFormat="1" ht="18" customHeight="1">
      <c r="A399" s="73"/>
      <c r="B399" s="95"/>
      <c r="C399" s="76"/>
      <c r="D399" s="84"/>
      <c r="E399" s="85"/>
      <c r="F399" s="85"/>
      <c r="IN399" s="71"/>
      <c r="IO399" s="71"/>
      <c r="IP399" s="71"/>
      <c r="IQ399" s="71"/>
      <c r="IR399" s="71"/>
      <c r="IS399" s="71"/>
      <c r="IT399" s="71"/>
      <c r="IU399" s="71"/>
    </row>
    <row r="400" spans="1:255" s="72" customFormat="1" ht="18" customHeight="1">
      <c r="A400" s="73"/>
      <c r="B400" s="96"/>
      <c r="C400" s="76"/>
      <c r="D400" s="84"/>
      <c r="E400" s="85"/>
      <c r="F400" s="85"/>
      <c r="IN400" s="71"/>
      <c r="IO400" s="71"/>
      <c r="IP400" s="71"/>
      <c r="IQ400" s="71"/>
      <c r="IR400" s="71"/>
      <c r="IS400" s="71"/>
      <c r="IT400" s="71"/>
      <c r="IU400" s="71"/>
    </row>
    <row r="401" spans="1:255" s="72" customFormat="1" ht="18" customHeight="1">
      <c r="A401" s="73"/>
      <c r="B401" s="88"/>
      <c r="C401" s="76"/>
      <c r="D401" s="84"/>
      <c r="E401" s="85"/>
      <c r="F401" s="85"/>
      <c r="IN401" s="71"/>
      <c r="IO401" s="71"/>
      <c r="IP401" s="71"/>
      <c r="IQ401" s="71"/>
      <c r="IR401" s="71"/>
      <c r="IS401" s="71"/>
      <c r="IT401" s="71"/>
      <c r="IU401" s="71"/>
    </row>
    <row r="402" spans="1:255" s="72" customFormat="1" ht="18" customHeight="1">
      <c r="A402" s="82"/>
      <c r="B402" s="94"/>
      <c r="C402" s="76"/>
      <c r="D402" s="84"/>
      <c r="E402" s="85"/>
      <c r="F402" s="85"/>
      <c r="IN402" s="71"/>
      <c r="IO402" s="71"/>
      <c r="IP402" s="71"/>
      <c r="IQ402" s="71"/>
      <c r="IR402" s="71"/>
      <c r="IS402" s="71"/>
      <c r="IT402" s="71"/>
      <c r="IU402" s="71"/>
    </row>
    <row r="403" spans="1:255" s="72" customFormat="1" ht="18" customHeight="1">
      <c r="A403" s="73"/>
      <c r="B403" s="95"/>
      <c r="C403" s="76"/>
      <c r="D403" s="84"/>
      <c r="E403" s="85"/>
      <c r="F403" s="85"/>
      <c r="IN403" s="71"/>
      <c r="IO403" s="71"/>
      <c r="IP403" s="71"/>
      <c r="IQ403" s="71"/>
      <c r="IR403" s="71"/>
      <c r="IS403" s="71"/>
      <c r="IT403" s="71"/>
      <c r="IU403" s="71"/>
    </row>
    <row r="404" spans="1:255" s="72" customFormat="1" ht="18" customHeight="1">
      <c r="A404" s="73"/>
      <c r="B404" s="88"/>
      <c r="C404" s="76"/>
      <c r="D404" s="84"/>
      <c r="E404" s="85"/>
      <c r="F404" s="85"/>
      <c r="IN404" s="71"/>
      <c r="IO404" s="71"/>
      <c r="IP404" s="71"/>
      <c r="IQ404" s="71"/>
      <c r="IR404" s="71"/>
      <c r="IS404" s="71"/>
      <c r="IT404" s="71"/>
      <c r="IU404" s="71"/>
    </row>
    <row r="405" spans="1:255" s="72" customFormat="1" ht="18" customHeight="1">
      <c r="A405" s="73"/>
      <c r="B405" s="95"/>
      <c r="C405" s="76"/>
      <c r="D405" s="84"/>
      <c r="E405" s="85"/>
      <c r="F405" s="85"/>
      <c r="IN405" s="71"/>
      <c r="IO405" s="71"/>
      <c r="IP405" s="71"/>
      <c r="IQ405" s="71"/>
      <c r="IR405" s="71"/>
      <c r="IS405" s="71"/>
      <c r="IT405" s="71"/>
      <c r="IU405" s="71"/>
    </row>
    <row r="406" spans="1:255" s="72" customFormat="1" ht="18" customHeight="1">
      <c r="A406" s="73"/>
      <c r="B406" s="88"/>
      <c r="C406" s="76"/>
      <c r="D406" s="84"/>
      <c r="E406" s="85"/>
      <c r="F406" s="85"/>
      <c r="IN406" s="71"/>
      <c r="IO406" s="71"/>
      <c r="IP406" s="71"/>
      <c r="IQ406" s="71"/>
      <c r="IR406" s="71"/>
      <c r="IS406" s="71"/>
      <c r="IT406" s="71"/>
      <c r="IU406" s="71"/>
    </row>
    <row r="407" spans="1:255" s="72" customFormat="1" ht="18" customHeight="1">
      <c r="A407" s="73"/>
      <c r="B407" s="88"/>
      <c r="C407" s="76"/>
      <c r="D407" s="84"/>
      <c r="E407" s="85"/>
      <c r="F407" s="85"/>
      <c r="IN407" s="71"/>
      <c r="IO407" s="71"/>
      <c r="IP407" s="71"/>
      <c r="IQ407" s="71"/>
      <c r="IR407" s="71"/>
      <c r="IS407" s="71"/>
      <c r="IT407" s="71"/>
      <c r="IU407" s="71"/>
    </row>
    <row r="408" spans="1:255" s="72" customFormat="1" ht="18" customHeight="1">
      <c r="A408" s="91"/>
      <c r="B408" s="83"/>
      <c r="C408" s="76"/>
      <c r="D408" s="84"/>
      <c r="E408" s="85"/>
      <c r="F408" s="85"/>
      <c r="IN408" s="71"/>
      <c r="IO408" s="71"/>
      <c r="IP408" s="71"/>
      <c r="IQ408" s="71"/>
      <c r="IR408" s="71"/>
      <c r="IS408" s="71"/>
      <c r="IT408" s="71"/>
      <c r="IU408" s="71"/>
    </row>
    <row r="409" spans="1:255" s="72" customFormat="1" ht="18" customHeight="1">
      <c r="A409" s="82"/>
      <c r="B409" s="94"/>
      <c r="C409" s="76"/>
      <c r="D409" s="84"/>
      <c r="E409" s="85"/>
      <c r="F409" s="85"/>
      <c r="IN409" s="71"/>
      <c r="IO409" s="71"/>
      <c r="IP409" s="71"/>
      <c r="IQ409" s="71"/>
      <c r="IR409" s="71"/>
      <c r="IS409" s="71"/>
      <c r="IT409" s="71"/>
      <c r="IU409" s="71"/>
    </row>
    <row r="410" spans="1:255" s="72" customFormat="1" ht="18" customHeight="1">
      <c r="A410" s="73"/>
      <c r="B410" s="88"/>
      <c r="C410" s="76"/>
      <c r="D410" s="84"/>
      <c r="E410" s="85"/>
      <c r="F410" s="85"/>
      <c r="IN410" s="71"/>
      <c r="IO410" s="71"/>
      <c r="IP410" s="71"/>
      <c r="IQ410" s="71"/>
      <c r="IR410" s="71"/>
      <c r="IS410" s="71"/>
      <c r="IT410" s="71"/>
      <c r="IU410" s="71"/>
    </row>
    <row r="411" spans="1:255" s="72" customFormat="1" ht="18" customHeight="1">
      <c r="A411" s="82"/>
      <c r="B411" s="94"/>
      <c r="C411" s="76"/>
      <c r="D411" s="84"/>
      <c r="E411" s="85"/>
      <c r="F411" s="85"/>
      <c r="IN411" s="71"/>
      <c r="IO411" s="71"/>
      <c r="IP411" s="71"/>
      <c r="IQ411" s="71"/>
      <c r="IR411" s="71"/>
      <c r="IS411" s="71"/>
      <c r="IT411" s="71"/>
      <c r="IU411" s="71"/>
    </row>
    <row r="412" spans="1:255" s="72" customFormat="1" ht="18" customHeight="1">
      <c r="A412" s="73"/>
      <c r="B412" s="88"/>
      <c r="C412" s="76"/>
      <c r="D412" s="84"/>
      <c r="E412" s="85"/>
      <c r="F412" s="85"/>
      <c r="IN412" s="71"/>
      <c r="IO412" s="71"/>
      <c r="IP412" s="71"/>
      <c r="IQ412" s="71"/>
      <c r="IR412" s="71"/>
      <c r="IS412" s="71"/>
      <c r="IT412" s="71"/>
      <c r="IU412" s="71"/>
    </row>
    <row r="413" spans="1:255" s="72" customFormat="1" ht="18" customHeight="1">
      <c r="A413" s="82"/>
      <c r="B413" s="94"/>
      <c r="C413" s="76"/>
      <c r="D413" s="84"/>
      <c r="E413" s="85"/>
      <c r="F413" s="85"/>
      <c r="IN413" s="71"/>
      <c r="IO413" s="71"/>
      <c r="IP413" s="71"/>
      <c r="IQ413" s="71"/>
      <c r="IR413" s="71"/>
      <c r="IS413" s="71"/>
      <c r="IT413" s="71"/>
      <c r="IU413" s="71"/>
    </row>
    <row r="414" spans="1:255" s="72" customFormat="1" ht="18" customHeight="1">
      <c r="A414" s="73"/>
      <c r="B414" s="88"/>
      <c r="C414" s="76"/>
      <c r="D414" s="84"/>
      <c r="E414" s="85"/>
      <c r="F414" s="85"/>
      <c r="IN414" s="71"/>
      <c r="IO414" s="71"/>
      <c r="IP414" s="71"/>
      <c r="IQ414" s="71"/>
      <c r="IR414" s="71"/>
      <c r="IS414" s="71"/>
      <c r="IT414" s="71"/>
      <c r="IU414" s="71"/>
    </row>
    <row r="415" spans="1:255" s="72" customFormat="1" ht="18" customHeight="1">
      <c r="A415" s="73"/>
      <c r="B415" s="88"/>
      <c r="C415" s="76"/>
      <c r="D415" s="84"/>
      <c r="E415" s="85"/>
      <c r="F415" s="85"/>
      <c r="IN415" s="71"/>
      <c r="IO415" s="71"/>
      <c r="IP415" s="71"/>
      <c r="IQ415" s="71"/>
      <c r="IR415" s="71"/>
      <c r="IS415" s="71"/>
      <c r="IT415" s="71"/>
      <c r="IU415" s="71"/>
    </row>
    <row r="416" spans="1:255" s="72" customFormat="1" ht="18" customHeight="1">
      <c r="A416" s="73"/>
      <c r="B416" s="88"/>
      <c r="C416" s="76"/>
      <c r="D416" s="84"/>
      <c r="E416" s="85"/>
      <c r="F416" s="85"/>
      <c r="IN416" s="71"/>
      <c r="IO416" s="71"/>
      <c r="IP416" s="71"/>
      <c r="IQ416" s="71"/>
      <c r="IR416" s="71"/>
      <c r="IS416" s="71"/>
      <c r="IT416" s="71"/>
      <c r="IU416" s="71"/>
    </row>
    <row r="417" spans="1:255" s="72" customFormat="1" ht="18" customHeight="1">
      <c r="A417" s="97"/>
      <c r="B417" s="83"/>
      <c r="C417" s="76"/>
      <c r="D417" s="84"/>
      <c r="E417" s="85"/>
      <c r="F417" s="85"/>
      <c r="IN417" s="71"/>
      <c r="IO417" s="71"/>
      <c r="IP417" s="71"/>
      <c r="IQ417" s="71"/>
      <c r="IR417" s="71"/>
      <c r="IS417" s="71"/>
      <c r="IT417" s="71"/>
      <c r="IU417" s="71"/>
    </row>
    <row r="418" spans="1:255" s="72" customFormat="1" ht="18" customHeight="1">
      <c r="A418" s="73"/>
      <c r="B418" s="95"/>
      <c r="C418" s="76"/>
      <c r="D418" s="84"/>
      <c r="E418" s="85"/>
      <c r="F418" s="85"/>
      <c r="IN418" s="71"/>
      <c r="IO418" s="71"/>
      <c r="IP418" s="71"/>
      <c r="IQ418" s="71"/>
      <c r="IR418" s="71"/>
      <c r="IS418" s="71"/>
      <c r="IT418" s="71"/>
      <c r="IU418" s="71"/>
    </row>
    <row r="419" spans="1:255" s="72" customFormat="1" ht="18" customHeight="1">
      <c r="A419" s="73"/>
      <c r="B419" s="88"/>
      <c r="C419" s="76"/>
      <c r="D419" s="84"/>
      <c r="E419" s="85"/>
      <c r="F419" s="85"/>
      <c r="IN419" s="71"/>
      <c r="IO419" s="71"/>
      <c r="IP419" s="71"/>
      <c r="IQ419" s="71"/>
      <c r="IR419" s="71"/>
      <c r="IS419" s="71"/>
      <c r="IT419" s="71"/>
      <c r="IU419" s="71"/>
    </row>
    <row r="420" spans="1:255" s="72" customFormat="1" ht="18" customHeight="1">
      <c r="A420" s="73"/>
      <c r="B420" s="78"/>
      <c r="C420" s="76"/>
      <c r="D420" s="84"/>
      <c r="E420" s="85"/>
      <c r="F420" s="85"/>
      <c r="IN420" s="71"/>
      <c r="IO420" s="71"/>
      <c r="IP420" s="71"/>
      <c r="IQ420" s="71"/>
      <c r="IR420" s="71"/>
      <c r="IS420" s="71"/>
      <c r="IT420" s="71"/>
      <c r="IU420" s="71"/>
    </row>
    <row r="421" spans="1:255" ht="18" customHeight="1">
      <c r="B421" s="78"/>
      <c r="C421" s="76"/>
      <c r="D421" s="84"/>
      <c r="E421" s="85"/>
      <c r="F421" s="85"/>
    </row>
    <row r="422" spans="1:255" ht="18" customHeight="1">
      <c r="B422" s="98"/>
      <c r="C422" s="83"/>
      <c r="D422" s="99"/>
      <c r="E422" s="100"/>
      <c r="F422" s="101"/>
    </row>
    <row r="423" spans="1:255" ht="18" customHeight="1">
      <c r="B423" s="218"/>
      <c r="C423" s="218"/>
      <c r="D423" s="99"/>
      <c r="E423" s="100"/>
      <c r="F423" s="102"/>
    </row>
    <row r="424" spans="1:255" ht="18" customHeight="1">
      <c r="B424" s="98"/>
      <c r="C424" s="76"/>
      <c r="D424" s="99"/>
      <c r="E424" s="100"/>
      <c r="F424" s="102"/>
    </row>
    <row r="425" spans="1:255" ht="18" customHeight="1">
      <c r="B425" s="77"/>
      <c r="C425" s="76"/>
      <c r="D425" s="84"/>
      <c r="E425" s="102"/>
      <c r="F425" s="102"/>
    </row>
    <row r="426" spans="1:255" ht="18" customHeight="1">
      <c r="B426" s="77"/>
      <c r="C426" s="76"/>
      <c r="D426" s="84"/>
      <c r="E426" s="102"/>
      <c r="F426" s="102"/>
    </row>
    <row r="427" spans="1:255" ht="18" customHeight="1">
      <c r="B427" s="77"/>
      <c r="C427" s="76"/>
      <c r="D427" s="84"/>
      <c r="E427" s="102"/>
      <c r="F427" s="102"/>
    </row>
    <row r="428" spans="1:255" ht="18" customHeight="1">
      <c r="B428" s="77"/>
      <c r="C428" s="76"/>
      <c r="D428" s="84"/>
      <c r="E428" s="102"/>
      <c r="F428" s="102"/>
    </row>
    <row r="429" spans="1:255" ht="18" customHeight="1">
      <c r="B429" s="77"/>
      <c r="C429" s="76"/>
      <c r="D429" s="84"/>
      <c r="E429" s="102"/>
      <c r="F429" s="102"/>
    </row>
    <row r="430" spans="1:255" ht="18" customHeight="1">
      <c r="B430" s="77"/>
      <c r="C430" s="76"/>
      <c r="D430" s="84"/>
      <c r="E430" s="102"/>
      <c r="F430" s="102"/>
    </row>
    <row r="431" spans="1:255" ht="18" customHeight="1">
      <c r="B431" s="77"/>
      <c r="C431" s="76"/>
      <c r="D431" s="84"/>
      <c r="E431" s="102"/>
      <c r="F431" s="102"/>
    </row>
    <row r="432" spans="1:255" ht="18" customHeight="1">
      <c r="B432" s="77"/>
      <c r="C432" s="76"/>
      <c r="D432" s="84"/>
      <c r="E432" s="102"/>
      <c r="F432" s="102"/>
    </row>
    <row r="433" spans="2:6" ht="18" customHeight="1">
      <c r="B433" s="77"/>
      <c r="C433" s="76"/>
      <c r="D433" s="84"/>
      <c r="E433" s="102"/>
      <c r="F433" s="102"/>
    </row>
    <row r="434" spans="2:6" ht="18" customHeight="1">
      <c r="B434" s="77"/>
      <c r="C434" s="76"/>
      <c r="D434" s="84"/>
      <c r="E434" s="102"/>
      <c r="F434" s="102"/>
    </row>
    <row r="435" spans="2:6" ht="18" customHeight="1">
      <c r="B435" s="77"/>
      <c r="C435" s="76"/>
      <c r="D435" s="84"/>
      <c r="E435" s="102"/>
      <c r="F435" s="102"/>
    </row>
    <row r="436" spans="2:6" ht="18" customHeight="1">
      <c r="B436" s="77"/>
      <c r="C436" s="76"/>
      <c r="D436" s="84"/>
      <c r="E436" s="102"/>
      <c r="F436" s="102"/>
    </row>
    <row r="437" spans="2:6" ht="18" customHeight="1">
      <c r="B437" s="77"/>
      <c r="C437" s="76"/>
      <c r="D437" s="84"/>
      <c r="E437" s="102"/>
      <c r="F437" s="102"/>
    </row>
    <row r="438" spans="2:6" ht="18" customHeight="1">
      <c r="B438" s="77"/>
      <c r="C438" s="76"/>
      <c r="D438" s="84"/>
      <c r="E438" s="102"/>
      <c r="F438" s="102"/>
    </row>
    <row r="439" spans="2:6" ht="18" customHeight="1">
      <c r="B439" s="77"/>
      <c r="C439" s="76"/>
      <c r="D439" s="84"/>
      <c r="E439" s="102"/>
      <c r="F439" s="102"/>
    </row>
    <row r="440" spans="2:6" ht="18" customHeight="1">
      <c r="B440" s="77"/>
      <c r="C440" s="76"/>
      <c r="D440" s="84"/>
      <c r="E440" s="102"/>
      <c r="F440" s="102"/>
    </row>
    <row r="441" spans="2:6" ht="18" customHeight="1">
      <c r="B441" s="77"/>
      <c r="C441" s="76"/>
      <c r="D441" s="84"/>
      <c r="E441" s="102"/>
      <c r="F441" s="102"/>
    </row>
    <row r="442" spans="2:6" ht="18" customHeight="1">
      <c r="B442" s="77"/>
      <c r="C442" s="76"/>
      <c r="D442" s="84"/>
      <c r="E442" s="102"/>
      <c r="F442" s="102"/>
    </row>
    <row r="443" spans="2:6" ht="18" customHeight="1">
      <c r="B443" s="77"/>
      <c r="C443" s="76"/>
      <c r="D443" s="84"/>
      <c r="E443" s="102"/>
      <c r="F443" s="102"/>
    </row>
    <row r="444" spans="2:6" ht="18" customHeight="1">
      <c r="B444" s="77"/>
      <c r="C444" s="76"/>
      <c r="D444" s="84"/>
      <c r="E444" s="102"/>
      <c r="F444" s="102"/>
    </row>
    <row r="445" spans="2:6" ht="18" customHeight="1">
      <c r="B445" s="77"/>
      <c r="C445" s="76"/>
      <c r="D445" s="84"/>
      <c r="E445" s="102"/>
      <c r="F445" s="102"/>
    </row>
    <row r="446" spans="2:6" ht="18" customHeight="1">
      <c r="B446" s="77"/>
      <c r="C446" s="76"/>
      <c r="D446" s="84"/>
      <c r="E446" s="102"/>
      <c r="F446" s="102"/>
    </row>
    <row r="447" spans="2:6" ht="18" customHeight="1">
      <c r="B447" s="77"/>
      <c r="C447" s="76"/>
      <c r="D447" s="84"/>
      <c r="E447" s="102"/>
      <c r="F447" s="102"/>
    </row>
    <row r="448" spans="2:6" ht="18" customHeight="1">
      <c r="B448" s="77"/>
      <c r="C448" s="76"/>
      <c r="D448" s="84"/>
      <c r="E448" s="102"/>
      <c r="F448" s="102"/>
    </row>
    <row r="449" spans="2:6" ht="18" customHeight="1">
      <c r="B449" s="77"/>
      <c r="C449" s="76"/>
      <c r="D449" s="84"/>
      <c r="E449" s="102"/>
      <c r="F449" s="102"/>
    </row>
    <row r="450" spans="2:6" ht="18" customHeight="1">
      <c r="B450" s="77"/>
      <c r="C450" s="76"/>
      <c r="D450" s="84"/>
      <c r="E450" s="102"/>
      <c r="F450" s="102"/>
    </row>
    <row r="451" spans="2:6" ht="18" customHeight="1">
      <c r="B451" s="77"/>
      <c r="C451" s="76"/>
      <c r="D451" s="84"/>
      <c r="E451" s="102"/>
      <c r="F451" s="102"/>
    </row>
    <row r="452" spans="2:6" ht="18" customHeight="1">
      <c r="B452" s="77"/>
      <c r="C452" s="76"/>
      <c r="D452" s="84"/>
      <c r="E452" s="102"/>
      <c r="F452" s="102"/>
    </row>
    <row r="453" spans="2:6" ht="18" customHeight="1">
      <c r="B453" s="77"/>
      <c r="C453" s="76"/>
      <c r="D453" s="84"/>
      <c r="E453" s="102"/>
      <c r="F453" s="102"/>
    </row>
    <row r="454" spans="2:6" ht="18" customHeight="1">
      <c r="B454" s="77"/>
      <c r="C454" s="76"/>
      <c r="D454" s="84"/>
      <c r="E454" s="102"/>
      <c r="F454" s="102"/>
    </row>
    <row r="455" spans="2:6" ht="18" customHeight="1">
      <c r="B455" s="77"/>
      <c r="C455" s="76"/>
      <c r="D455" s="84"/>
      <c r="E455" s="102"/>
      <c r="F455" s="102"/>
    </row>
    <row r="456" spans="2:6" ht="18" customHeight="1">
      <c r="B456" s="77"/>
      <c r="C456" s="76"/>
      <c r="D456" s="84"/>
      <c r="E456" s="102"/>
      <c r="F456" s="102"/>
    </row>
    <row r="457" spans="2:6" ht="18" customHeight="1">
      <c r="B457" s="77"/>
      <c r="C457" s="76"/>
      <c r="D457" s="84"/>
      <c r="E457" s="102"/>
      <c r="F457" s="102"/>
    </row>
    <row r="458" spans="2:6" ht="18" customHeight="1">
      <c r="B458" s="77"/>
      <c r="C458" s="76"/>
      <c r="D458" s="84"/>
      <c r="E458" s="102"/>
      <c r="F458" s="102"/>
    </row>
    <row r="459" spans="2:6" ht="18" customHeight="1">
      <c r="B459" s="77"/>
      <c r="C459" s="76"/>
      <c r="D459" s="84"/>
      <c r="E459" s="102"/>
      <c r="F459" s="102"/>
    </row>
    <row r="460" spans="2:6" ht="18" customHeight="1">
      <c r="B460" s="77"/>
      <c r="C460" s="76"/>
      <c r="D460" s="84"/>
      <c r="E460" s="102"/>
      <c r="F460" s="102"/>
    </row>
    <row r="461" spans="2:6" ht="18" customHeight="1">
      <c r="B461" s="77"/>
      <c r="C461" s="76"/>
      <c r="D461" s="84"/>
      <c r="E461" s="102"/>
      <c r="F461" s="102"/>
    </row>
    <row r="462" spans="2:6" ht="18" customHeight="1">
      <c r="B462" s="77"/>
      <c r="C462" s="76"/>
      <c r="D462" s="84"/>
      <c r="E462" s="102"/>
      <c r="F462" s="102"/>
    </row>
    <row r="463" spans="2:6" ht="18" customHeight="1">
      <c r="B463" s="77"/>
      <c r="C463" s="76"/>
      <c r="D463" s="84"/>
      <c r="E463" s="102"/>
      <c r="F463" s="102"/>
    </row>
    <row r="464" spans="2:6" ht="18" customHeight="1">
      <c r="B464" s="77"/>
      <c r="C464" s="76"/>
      <c r="D464" s="84"/>
      <c r="E464" s="102"/>
      <c r="F464" s="102"/>
    </row>
    <row r="465" spans="2:6" ht="18" customHeight="1">
      <c r="B465" s="77"/>
      <c r="C465" s="76"/>
      <c r="D465" s="84"/>
      <c r="E465" s="102"/>
      <c r="F465" s="102"/>
    </row>
    <row r="466" spans="2:6" ht="18" customHeight="1">
      <c r="B466" s="77"/>
      <c r="C466" s="76"/>
      <c r="D466" s="84"/>
      <c r="E466" s="102"/>
      <c r="F466" s="102"/>
    </row>
    <row r="467" spans="2:6" ht="18" customHeight="1">
      <c r="B467" s="77"/>
      <c r="C467" s="76"/>
      <c r="D467" s="84"/>
      <c r="E467" s="102"/>
      <c r="F467" s="102"/>
    </row>
    <row r="468" spans="2:6" ht="18" customHeight="1">
      <c r="B468" s="77"/>
      <c r="C468" s="76"/>
      <c r="D468" s="84"/>
      <c r="E468" s="102"/>
      <c r="F468" s="102"/>
    </row>
    <row r="469" spans="2:6" ht="18" customHeight="1">
      <c r="B469" s="77"/>
      <c r="C469" s="76"/>
      <c r="D469" s="84"/>
      <c r="E469" s="102"/>
      <c r="F469" s="102"/>
    </row>
    <row r="470" spans="2:6" ht="18" customHeight="1">
      <c r="B470" s="77"/>
      <c r="C470" s="76"/>
      <c r="D470" s="84"/>
      <c r="E470" s="102"/>
      <c r="F470" s="102"/>
    </row>
    <row r="471" spans="2:6" ht="18" customHeight="1">
      <c r="B471" s="77"/>
      <c r="C471" s="76"/>
      <c r="D471" s="84"/>
      <c r="E471" s="102"/>
      <c r="F471" s="102"/>
    </row>
    <row r="472" spans="2:6" ht="18" customHeight="1">
      <c r="B472" s="77"/>
      <c r="C472" s="76"/>
      <c r="D472" s="84"/>
      <c r="E472" s="102"/>
      <c r="F472" s="102"/>
    </row>
    <row r="473" spans="2:6" ht="18" customHeight="1">
      <c r="B473" s="77"/>
      <c r="C473" s="76"/>
      <c r="D473" s="84"/>
      <c r="E473" s="102"/>
      <c r="F473" s="102"/>
    </row>
    <row r="474" spans="2:6" ht="18" customHeight="1">
      <c r="B474" s="77"/>
      <c r="C474" s="76"/>
      <c r="D474" s="84"/>
      <c r="E474" s="102"/>
      <c r="F474" s="102"/>
    </row>
    <row r="475" spans="2:6" ht="18" customHeight="1">
      <c r="B475" s="77"/>
      <c r="C475" s="76"/>
      <c r="D475" s="84"/>
      <c r="E475" s="102"/>
      <c r="F475" s="102"/>
    </row>
    <row r="476" spans="2:6" ht="18" customHeight="1">
      <c r="B476" s="77"/>
      <c r="C476" s="76"/>
      <c r="D476" s="84"/>
      <c r="E476" s="102"/>
      <c r="F476" s="102"/>
    </row>
    <row r="477" spans="2:6" ht="18" customHeight="1">
      <c r="B477" s="77"/>
      <c r="C477" s="76"/>
      <c r="D477" s="84"/>
      <c r="E477" s="102"/>
      <c r="F477" s="102"/>
    </row>
    <row r="478" spans="2:6" ht="18" customHeight="1">
      <c r="B478" s="77"/>
      <c r="C478" s="76"/>
      <c r="D478" s="84"/>
      <c r="E478" s="102"/>
      <c r="F478" s="102"/>
    </row>
    <row r="479" spans="2:6" ht="18" customHeight="1">
      <c r="B479" s="77"/>
      <c r="C479" s="76"/>
      <c r="D479" s="84"/>
      <c r="E479" s="102"/>
      <c r="F479" s="102"/>
    </row>
    <row r="480" spans="2:6" ht="18" customHeight="1">
      <c r="B480" s="77"/>
      <c r="C480" s="76"/>
      <c r="D480" s="84"/>
      <c r="E480" s="102"/>
      <c r="F480" s="102"/>
    </row>
    <row r="481" spans="2:6" ht="18" customHeight="1">
      <c r="B481" s="77"/>
      <c r="C481" s="76"/>
      <c r="D481" s="84"/>
      <c r="E481" s="102"/>
      <c r="F481" s="102"/>
    </row>
    <row r="482" spans="2:6" ht="18" customHeight="1">
      <c r="B482" s="77"/>
      <c r="C482" s="76"/>
      <c r="D482" s="84"/>
      <c r="E482" s="102"/>
      <c r="F482" s="102"/>
    </row>
    <row r="483" spans="2:6" ht="18" customHeight="1">
      <c r="B483" s="77"/>
      <c r="C483" s="76"/>
      <c r="D483" s="84"/>
      <c r="E483" s="102"/>
      <c r="F483" s="102"/>
    </row>
    <row r="484" spans="2:6" ht="18" customHeight="1">
      <c r="B484" s="77"/>
      <c r="C484" s="76"/>
      <c r="D484" s="84"/>
      <c r="E484" s="102"/>
      <c r="F484" s="102"/>
    </row>
    <row r="485" spans="2:6" ht="18" customHeight="1">
      <c r="B485" s="77"/>
      <c r="C485" s="76"/>
      <c r="D485" s="84"/>
      <c r="E485" s="102"/>
      <c r="F485" s="102"/>
    </row>
    <row r="541" spans="1:1" ht="18" customHeight="1">
      <c r="A541" s="103"/>
    </row>
    <row r="549" spans="1:1" ht="18" customHeight="1">
      <c r="A549" s="103"/>
    </row>
  </sheetData>
  <mergeCells count="6">
    <mergeCell ref="A3:F3"/>
    <mergeCell ref="B423:C423"/>
    <mergeCell ref="D199:E199"/>
    <mergeCell ref="D200:E200"/>
    <mergeCell ref="D201:E201"/>
    <mergeCell ref="A199:C201"/>
  </mergeCells>
  <phoneticPr fontId="15" type="noConversion"/>
  <printOptions horizontalCentered="1"/>
  <pageMargins left="0.47244094488188981" right="0.31496062992125984" top="0.59055118110236227" bottom="0.62992125984251968" header="0.51181102362204722" footer="0.39370078740157483"/>
  <pageSetup paperSize="9" scale="60" firstPageNumber="0" fitToHeight="2" orientation="portrait" r:id="rId1"/>
  <headerFooter alignWithMargins="0"/>
  <rowBreaks count="3" manualBreakCount="3">
    <brk id="273" max="5" man="1"/>
    <brk id="360" max="5" man="1"/>
    <brk id="42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3 MENUISERIES - SERRURERIE</vt:lpstr>
      <vt:lpstr>LOT 1-PAGE DE GARDE</vt:lpstr>
      <vt:lpstr>LOT 1-VRD-GO-END EXT</vt:lpstr>
      <vt:lpstr>'LOT 1-VRD-GO-END EXT'!Impression_des_titres</vt:lpstr>
      <vt:lpstr>'3 MENUISERIES - SERRURERIE'!Zone_d_impression</vt:lpstr>
      <vt:lpstr>'LOT 1-PAGE DE GARDE'!Zone_d_impression</vt:lpstr>
      <vt:lpstr>'LOT 1-VRD-GO-END EXT'!Zone_d_impression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</dc:creator>
  <cp:lastModifiedBy>BMBE07</cp:lastModifiedBy>
  <cp:lastPrinted>2024-11-20T14:57:33Z</cp:lastPrinted>
  <dcterms:created xsi:type="dcterms:W3CDTF">2008-02-11T10:42:25Z</dcterms:created>
  <dcterms:modified xsi:type="dcterms:W3CDTF">2024-12-16T08:57:22Z</dcterms:modified>
</cp:coreProperties>
</file>